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80" i="1"/>
  <c r="E79"/>
  <c r="C79"/>
  <c r="B79"/>
  <c r="B78"/>
  <c r="E77"/>
  <c r="C77"/>
  <c r="B77"/>
  <c r="B76"/>
  <c r="E75"/>
  <c r="C75"/>
  <c r="B75"/>
  <c r="B74"/>
  <c r="E73"/>
  <c r="C73"/>
  <c r="B73"/>
  <c r="B72"/>
  <c r="E71"/>
  <c r="C71"/>
  <c r="B71"/>
  <c r="B70"/>
  <c r="E69"/>
  <c r="C69"/>
  <c r="B69"/>
  <c r="B68"/>
  <c r="E67"/>
  <c r="C67"/>
  <c r="B67"/>
  <c r="B66"/>
  <c r="E65"/>
  <c r="C65"/>
  <c r="B65"/>
  <c r="B64"/>
  <c r="E63"/>
  <c r="C63"/>
  <c r="B63"/>
  <c r="B62"/>
  <c r="E61"/>
  <c r="C61"/>
  <c r="B61"/>
  <c r="B60"/>
  <c r="E59"/>
  <c r="C59"/>
  <c r="B59"/>
  <c r="B58"/>
  <c r="E57"/>
  <c r="C57"/>
  <c r="B57"/>
  <c r="B56"/>
  <c r="E55"/>
  <c r="C55"/>
  <c r="B55"/>
  <c r="B54"/>
  <c r="E53"/>
  <c r="C53"/>
  <c r="B53"/>
  <c r="B52"/>
  <c r="E51"/>
  <c r="C51"/>
  <c r="B51"/>
  <c r="B50"/>
  <c r="E49"/>
  <c r="C49"/>
  <c r="B49"/>
  <c r="B48"/>
  <c r="E47"/>
  <c r="C47"/>
  <c r="B47"/>
  <c r="B46"/>
  <c r="E45"/>
  <c r="C45"/>
  <c r="B45"/>
  <c r="B44"/>
  <c r="E43"/>
  <c r="C43"/>
  <c r="B43"/>
  <c r="B42"/>
  <c r="E41"/>
  <c r="C41"/>
  <c r="B41"/>
  <c r="B40"/>
  <c r="E39"/>
  <c r="C39"/>
  <c r="B39"/>
  <c r="B38"/>
  <c r="E37"/>
  <c r="C37"/>
  <c r="B37"/>
  <c r="B36"/>
  <c r="E35"/>
  <c r="C35"/>
  <c r="B35"/>
  <c r="B34"/>
  <c r="E33"/>
  <c r="C33"/>
  <c r="B33"/>
  <c r="B32"/>
  <c r="E31"/>
  <c r="C31"/>
  <c r="B31"/>
  <c r="B30"/>
  <c r="E29"/>
  <c r="C29"/>
  <c r="B29"/>
  <c r="B28"/>
  <c r="E27"/>
  <c r="C27"/>
  <c r="B27"/>
  <c r="B26"/>
  <c r="E25"/>
  <c r="C25"/>
  <c r="B25"/>
  <c r="B24"/>
  <c r="E23"/>
  <c r="C23"/>
  <c r="B23"/>
  <c r="B22"/>
  <c r="E21"/>
  <c r="C21"/>
  <c r="B21"/>
  <c r="B20"/>
  <c r="E19"/>
  <c r="C19"/>
  <c r="B19"/>
  <c r="B18"/>
  <c r="E17"/>
  <c r="C17"/>
  <c r="B17"/>
  <c r="B16"/>
  <c r="E15"/>
  <c r="C15"/>
  <c r="B15"/>
  <c r="B14"/>
  <c r="E13"/>
  <c r="C13"/>
  <c r="B13"/>
  <c r="B12"/>
  <c r="E11"/>
  <c r="C11"/>
  <c r="B11"/>
  <c r="B10"/>
  <c r="E9"/>
  <c r="C9"/>
  <c r="B9"/>
  <c r="B8"/>
  <c r="E7"/>
  <c r="C7"/>
  <c r="B7"/>
  <c r="B6"/>
  <c r="E5"/>
  <c r="C5"/>
  <c r="B5"/>
  <c r="B4"/>
  <c r="E3"/>
  <c r="C3"/>
  <c r="B3"/>
  <c r="B81" s="1"/>
  <c r="D3" l="1"/>
  <c r="F3" s="1"/>
  <c r="C4"/>
  <c r="F4" s="1"/>
  <c r="E4"/>
  <c r="E81" s="1"/>
  <c r="D5"/>
  <c r="F5" s="1"/>
  <c r="C6"/>
  <c r="F6" s="1"/>
  <c r="E6"/>
  <c r="D7"/>
  <c r="F7" s="1"/>
  <c r="C8"/>
  <c r="F8" s="1"/>
  <c r="E8"/>
  <c r="D9"/>
  <c r="F9" s="1"/>
  <c r="C10"/>
  <c r="F10" s="1"/>
  <c r="E10"/>
  <c r="D11"/>
  <c r="F11" s="1"/>
  <c r="C12"/>
  <c r="F12" s="1"/>
  <c r="E12"/>
  <c r="D13"/>
  <c r="F13" s="1"/>
  <c r="C14"/>
  <c r="F14" s="1"/>
  <c r="E14"/>
  <c r="D15"/>
  <c r="F15" s="1"/>
  <c r="C16"/>
  <c r="F16" s="1"/>
  <c r="E16"/>
  <c r="D17"/>
  <c r="F17" s="1"/>
  <c r="C18"/>
  <c r="F18" s="1"/>
  <c r="E18"/>
  <c r="D19"/>
  <c r="F19" s="1"/>
  <c r="C20"/>
  <c r="F20" s="1"/>
  <c r="E20"/>
  <c r="D21"/>
  <c r="F21" s="1"/>
  <c r="C22"/>
  <c r="F22" s="1"/>
  <c r="E22"/>
  <c r="D23"/>
  <c r="F23" s="1"/>
  <c r="C24"/>
  <c r="F24" s="1"/>
  <c r="E24"/>
  <c r="D25"/>
  <c r="F25" s="1"/>
  <c r="C26"/>
  <c r="F26" s="1"/>
  <c r="E26"/>
  <c r="D27"/>
  <c r="F27" s="1"/>
  <c r="C28"/>
  <c r="F28" s="1"/>
  <c r="E28"/>
  <c r="D29"/>
  <c r="F29" s="1"/>
  <c r="C30"/>
  <c r="F30" s="1"/>
  <c r="E30"/>
  <c r="D31"/>
  <c r="F31" s="1"/>
  <c r="C32"/>
  <c r="F32" s="1"/>
  <c r="E32"/>
  <c r="D33"/>
  <c r="F33" s="1"/>
  <c r="C34"/>
  <c r="F34" s="1"/>
  <c r="E34"/>
  <c r="D35"/>
  <c r="F35" s="1"/>
  <c r="C36"/>
  <c r="F36" s="1"/>
  <c r="E36"/>
  <c r="D37"/>
  <c r="F37" s="1"/>
  <c r="C38"/>
  <c r="F38" s="1"/>
  <c r="E38"/>
  <c r="D39"/>
  <c r="F39" s="1"/>
  <c r="C40"/>
  <c r="F40" s="1"/>
  <c r="E40"/>
  <c r="D41"/>
  <c r="F41" s="1"/>
  <c r="C42"/>
  <c r="F42" s="1"/>
  <c r="E42"/>
  <c r="D43"/>
  <c r="F43" s="1"/>
  <c r="C44"/>
  <c r="F44" s="1"/>
  <c r="E44"/>
  <c r="D45"/>
  <c r="F45" s="1"/>
  <c r="C46"/>
  <c r="F46" s="1"/>
  <c r="E46"/>
  <c r="D47"/>
  <c r="F47" s="1"/>
  <c r="C48"/>
  <c r="F48" s="1"/>
  <c r="E48"/>
  <c r="D49"/>
  <c r="F49" s="1"/>
  <c r="C50"/>
  <c r="F50" s="1"/>
  <c r="E50"/>
  <c r="D51"/>
  <c r="F51" s="1"/>
  <c r="C52"/>
  <c r="F52" s="1"/>
  <c r="E52"/>
  <c r="D53"/>
  <c r="F53" s="1"/>
  <c r="C54"/>
  <c r="F54" s="1"/>
  <c r="E54"/>
  <c r="D55"/>
  <c r="F55" s="1"/>
  <c r="C56"/>
  <c r="F56" s="1"/>
  <c r="E56"/>
  <c r="D57"/>
  <c r="F57" s="1"/>
  <c r="C58"/>
  <c r="F58" s="1"/>
  <c r="E58"/>
  <c r="D59"/>
  <c r="F59" s="1"/>
  <c r="C60"/>
  <c r="F60" s="1"/>
  <c r="E60"/>
  <c r="D61"/>
  <c r="F61" s="1"/>
  <c r="C62"/>
  <c r="F62" s="1"/>
  <c r="E62"/>
  <c r="D63"/>
  <c r="F63" s="1"/>
  <c r="C64"/>
  <c r="F64" s="1"/>
  <c r="E64"/>
  <c r="D65"/>
  <c r="F65" s="1"/>
  <c r="C66"/>
  <c r="F66" s="1"/>
  <c r="E66"/>
  <c r="D67"/>
  <c r="F67" s="1"/>
  <c r="C68"/>
  <c r="F68" s="1"/>
  <c r="E68"/>
  <c r="D69"/>
  <c r="F69" s="1"/>
  <c r="C70"/>
  <c r="F70" s="1"/>
  <c r="E70"/>
  <c r="D71"/>
  <c r="F71" s="1"/>
  <c r="C72"/>
  <c r="F72" s="1"/>
  <c r="E72"/>
  <c r="D73"/>
  <c r="F73" s="1"/>
  <c r="C74"/>
  <c r="F74" s="1"/>
  <c r="E74"/>
  <c r="D75"/>
  <c r="F75" s="1"/>
  <c r="C76"/>
  <c r="F76" s="1"/>
  <c r="E76"/>
  <c r="D77"/>
  <c r="F77" s="1"/>
  <c r="C78"/>
  <c r="F78" s="1"/>
  <c r="E78"/>
  <c r="D79"/>
  <c r="F79" s="1"/>
  <c r="C80"/>
  <c r="F80" s="1"/>
  <c r="E80"/>
  <c r="D4"/>
  <c r="D6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F81" l="1"/>
  <c r="C81"/>
  <c r="D81"/>
</calcChain>
</file>

<file path=xl/sharedStrings.xml><?xml version="1.0" encoding="utf-8"?>
<sst xmlns="http://schemas.openxmlformats.org/spreadsheetml/2006/main" count="86" uniqueCount="86">
  <si>
    <t>ADLİ YARDIM ÖDENEĞİ
2012 YILI DAĞITIM TABLOSU</t>
  </si>
  <si>
    <t>BARO ADI</t>
  </si>
  <si>
    <t>I.Taksit
(02.04.2012)</t>
  </si>
  <si>
    <t>II.Taksit
(02.07.2012)</t>
  </si>
  <si>
    <t>III.Taksit
(01.10.2012)</t>
  </si>
  <si>
    <t>IV.Taksit
(31.12.2012)</t>
  </si>
  <si>
    <t>TOPLAM
ÖDENEK</t>
  </si>
  <si>
    <t>ADANA BAROSU</t>
  </si>
  <si>
    <t>ADIYAMAN BAROSU</t>
  </si>
  <si>
    <t>AFYONKARAHİSAR BAROSU</t>
  </si>
  <si>
    <t>AĞRI BAROSU</t>
  </si>
  <si>
    <t>AMASYA BAROSU</t>
  </si>
  <si>
    <t>ANKARA BAROSU</t>
  </si>
  <si>
    <t>ANTALYA BAROSU</t>
  </si>
  <si>
    <t>ARTVİN BAROSU</t>
  </si>
  <si>
    <t>AYDIN BAROSU</t>
  </si>
  <si>
    <t>BALIKESİR BAROSU</t>
  </si>
  <si>
    <t>BİLECİK BAROSU</t>
  </si>
  <si>
    <t>BİNGÖL BAROSU</t>
  </si>
  <si>
    <t>BİTLİS BAROSU</t>
  </si>
  <si>
    <t>BOLU BAROSU</t>
  </si>
  <si>
    <t>BURDUR BAROSU</t>
  </si>
  <si>
    <t>BURSA BAROSU</t>
  </si>
  <si>
    <t>ÇANAKKALE BAROSU</t>
  </si>
  <si>
    <t>ÇANKIRI BAROSU</t>
  </si>
  <si>
    <t>ÇORUM BAROSU</t>
  </si>
  <si>
    <t>DENİZLİ BAROSU</t>
  </si>
  <si>
    <t>DİYARBAKIR BAROSU</t>
  </si>
  <si>
    <t>EDİRNE BAROSU</t>
  </si>
  <si>
    <t>ELAZIĞ BAROSU</t>
  </si>
  <si>
    <t>ERZİNCAN BAROSU</t>
  </si>
  <si>
    <t>ERZURUM BAROSU</t>
  </si>
  <si>
    <t>ESKİŞEHİR BAROSU</t>
  </si>
  <si>
    <t>GAZİANTEP BAROSU</t>
  </si>
  <si>
    <t>GİRESUN BAROSU</t>
  </si>
  <si>
    <t>GÜMÜŞHANE BAROSU</t>
  </si>
  <si>
    <t>HAKKARİ BAROSU</t>
  </si>
  <si>
    <t>HATAY BAROSU</t>
  </si>
  <si>
    <t>ISPARTA BAROSU</t>
  </si>
  <si>
    <t>MERSİN BAROSU</t>
  </si>
  <si>
    <t>İSTANBUL BAROSU</t>
  </si>
  <si>
    <t>İZMİR BAROSU</t>
  </si>
  <si>
    <t>KARS BAROSU</t>
  </si>
  <si>
    <t>KASTAMONU BAROSU</t>
  </si>
  <si>
    <t>KAYSERİ BAROSU</t>
  </si>
  <si>
    <t>KIRKLARELİ BAROSU</t>
  </si>
  <si>
    <t>KIRŞEHİR BAROSU</t>
  </si>
  <si>
    <t>KOCAELİ BAROSU</t>
  </si>
  <si>
    <t>KONYA BAROSU</t>
  </si>
  <si>
    <t>KÜTAHYA BAROSU</t>
  </si>
  <si>
    <t>MALATYA BAROSU</t>
  </si>
  <si>
    <t>MANİSA BAROSU</t>
  </si>
  <si>
    <t>K.MARAŞ BAROSU</t>
  </si>
  <si>
    <t>MARDİN BAROSU</t>
  </si>
  <si>
    <t>MUĞLA BAROSU</t>
  </si>
  <si>
    <t>MUŞ BAROSU</t>
  </si>
  <si>
    <t>NEVŞEHİR BAROSU</t>
  </si>
  <si>
    <t>NİĞDE BAROSU</t>
  </si>
  <si>
    <t>ORDU BAROSU</t>
  </si>
  <si>
    <t>RİZE BAROSU</t>
  </si>
  <si>
    <t>SAKARYA BAROSU</t>
  </si>
  <si>
    <t>SAMSUN BAROSU</t>
  </si>
  <si>
    <t>SİİRT BAROSU</t>
  </si>
  <si>
    <t>SİNOP BAROSU</t>
  </si>
  <si>
    <t>SİVAS BAROSU</t>
  </si>
  <si>
    <t>TEKİRDAĞ BAROSU</t>
  </si>
  <si>
    <t>TOKAT BAROSU</t>
  </si>
  <si>
    <t>TRABZON BAROSU</t>
  </si>
  <si>
    <t>TUNCELİ BAROSU</t>
  </si>
  <si>
    <t>ŞANLIURFA BAROSU</t>
  </si>
  <si>
    <t>UŞAK BAROSU</t>
  </si>
  <si>
    <t>VAN BAROSU</t>
  </si>
  <si>
    <t>YOZGAT BAROSU</t>
  </si>
  <si>
    <t>ZONGULDAK BAROSU</t>
  </si>
  <si>
    <t>AKSARAY BAROSU</t>
  </si>
  <si>
    <t>KARAMAN BAROSU</t>
  </si>
  <si>
    <t>KIRIKKALE BAROSU</t>
  </si>
  <si>
    <t>BATMAN BAROSU</t>
  </si>
  <si>
    <t>ŞIRNAK BAROSU</t>
  </si>
  <si>
    <t>BARTIN BAROSU</t>
  </si>
  <si>
    <t>IĞDIR BAROSU</t>
  </si>
  <si>
    <t>YALOVA BAROSU</t>
  </si>
  <si>
    <t>KARABÜK BAROSU</t>
  </si>
  <si>
    <t>OSMANİYE BAROSU</t>
  </si>
  <si>
    <t>DÜZCE BAROSU</t>
  </si>
  <si>
    <t>TOPLAM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</si>
</sst>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5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3" fillId="0" borderId="5" xfId="1" applyFont="1" applyBorder="1" applyAlignment="1">
      <alignment vertical="center"/>
    </xf>
    <xf numFmtId="4" fontId="3" fillId="0" borderId="6" xfId="1" applyNumberFormat="1" applyFont="1" applyBorder="1" applyAlignment="1">
      <alignment vertical="center"/>
    </xf>
    <xf numFmtId="4" fontId="3" fillId="0" borderId="7" xfId="1" applyNumberFormat="1" applyFont="1" applyBorder="1" applyAlignment="1">
      <alignment vertical="center"/>
    </xf>
    <xf numFmtId="4" fontId="3" fillId="0" borderId="8" xfId="1" applyNumberFormat="1" applyFont="1" applyBorder="1" applyAlignment="1">
      <alignment vertical="center"/>
    </xf>
    <xf numFmtId="4" fontId="4" fillId="2" borderId="9" xfId="1" applyNumberFormat="1" applyFont="1" applyFill="1" applyBorder="1" applyAlignment="1">
      <alignment vertical="center"/>
    </xf>
    <xf numFmtId="0" fontId="3" fillId="0" borderId="10" xfId="1" applyFont="1" applyBorder="1" applyAlignment="1">
      <alignment vertical="center"/>
    </xf>
    <xf numFmtId="4" fontId="3" fillId="0" borderId="11" xfId="1" applyNumberFormat="1" applyFont="1" applyBorder="1" applyAlignment="1">
      <alignment vertical="center"/>
    </xf>
    <xf numFmtId="4" fontId="3" fillId="0" borderId="12" xfId="1" applyNumberFormat="1" applyFont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0" fontId="3" fillId="0" borderId="10" xfId="1" applyFont="1" applyBorder="1" applyAlignment="1">
      <alignment vertical="center" wrapText="1"/>
    </xf>
    <xf numFmtId="4" fontId="3" fillId="0" borderId="11" xfId="1" applyNumberFormat="1" applyFont="1" applyBorder="1" applyAlignment="1">
      <alignment vertical="center" wrapText="1"/>
    </xf>
    <xf numFmtId="4" fontId="3" fillId="0" borderId="12" xfId="1" applyNumberFormat="1" applyFont="1" applyBorder="1" applyAlignment="1">
      <alignment vertical="center" wrapText="1"/>
    </xf>
    <xf numFmtId="0" fontId="3" fillId="0" borderId="14" xfId="1" applyFont="1" applyBorder="1" applyAlignment="1">
      <alignment vertical="center"/>
    </xf>
    <xf numFmtId="4" fontId="3" fillId="0" borderId="15" xfId="1" applyNumberFormat="1" applyFont="1" applyBorder="1" applyAlignment="1">
      <alignment vertical="center"/>
    </xf>
    <xf numFmtId="4" fontId="3" fillId="0" borderId="16" xfId="1" applyNumberFormat="1" applyFont="1" applyBorder="1" applyAlignment="1">
      <alignment vertical="center"/>
    </xf>
    <xf numFmtId="4" fontId="4" fillId="2" borderId="17" xfId="1" applyNumberFormat="1" applyFont="1" applyFill="1" applyBorder="1" applyAlignment="1">
      <alignment vertical="center"/>
    </xf>
    <xf numFmtId="0" fontId="4" fillId="2" borderId="18" xfId="1" applyFont="1" applyFill="1" applyBorder="1" applyAlignment="1">
      <alignment horizontal="center" vertical="center"/>
    </xf>
    <xf numFmtId="4" fontId="4" fillId="2" borderId="19" xfId="1" applyNumberFormat="1" applyFont="1" applyFill="1" applyBorder="1" applyAlignment="1">
      <alignment horizontal="right" vertical="center"/>
    </xf>
    <xf numFmtId="4" fontId="3" fillId="0" borderId="0" xfId="1" applyNumberFormat="1" applyFont="1" applyAlignment="1">
      <alignment vertical="center"/>
    </xf>
  </cellXfs>
  <cellStyles count="2">
    <cellStyle name="Normal" xfId="0" builtinId="0"/>
    <cellStyle name="Normal_Kesenek-Ölüm İcmali 200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%20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2"/>
      <sheetName val="2003"/>
      <sheetName val="2004"/>
      <sheetName val="2003 (2)"/>
      <sheetName val="2005"/>
      <sheetName val="2006_1"/>
      <sheetName val="2006_2"/>
      <sheetName val="2007_1"/>
      <sheetName val="2007_2"/>
      <sheetName val="2008_1"/>
      <sheetName val="2008_2"/>
      <sheetName val="2009_1"/>
      <sheetName val="2009_2"/>
      <sheetName val="2010_1"/>
      <sheetName val="2010_2"/>
      <sheetName val="2011_1"/>
      <sheetName val="2011_2"/>
      <sheetName val="2012_1"/>
      <sheetName val="2012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H5">
            <v>824110.91</v>
          </cell>
        </row>
        <row r="6">
          <cell r="H6">
            <v>228820.38</v>
          </cell>
        </row>
        <row r="7">
          <cell r="H7">
            <v>269936.55</v>
          </cell>
        </row>
        <row r="8">
          <cell r="H8">
            <v>210943.79</v>
          </cell>
        </row>
        <row r="9">
          <cell r="H9">
            <v>130499.13</v>
          </cell>
        </row>
        <row r="10">
          <cell r="H10">
            <v>2136252.7999999998</v>
          </cell>
        </row>
        <row r="11">
          <cell r="H11">
            <v>833049.21</v>
          </cell>
        </row>
        <row r="12">
          <cell r="H12">
            <v>69718.710000000006</v>
          </cell>
        </row>
        <row r="13">
          <cell r="H13">
            <v>396860.35</v>
          </cell>
        </row>
        <row r="14">
          <cell r="H14">
            <v>450490.13</v>
          </cell>
        </row>
        <row r="15">
          <cell r="H15">
            <v>84019.98</v>
          </cell>
        </row>
        <row r="16">
          <cell r="H16">
            <v>105471.9</v>
          </cell>
        </row>
        <row r="17">
          <cell r="H17">
            <v>130499.13</v>
          </cell>
        </row>
        <row r="18">
          <cell r="H18">
            <v>112622.53</v>
          </cell>
        </row>
        <row r="19">
          <cell r="H19">
            <v>103684.24</v>
          </cell>
        </row>
        <row r="20">
          <cell r="H20">
            <v>1026116.41</v>
          </cell>
        </row>
        <row r="21">
          <cell r="H21">
            <v>193067.2</v>
          </cell>
        </row>
        <row r="22">
          <cell r="H22">
            <v>73294.03</v>
          </cell>
        </row>
        <row r="23">
          <cell r="H23">
            <v>209156.13</v>
          </cell>
        </row>
        <row r="24">
          <cell r="H24">
            <v>373620.78</v>
          </cell>
        </row>
        <row r="25">
          <cell r="H25">
            <v>595290.53</v>
          </cell>
        </row>
        <row r="26">
          <cell r="H26">
            <v>160889.32999999999</v>
          </cell>
        </row>
        <row r="27">
          <cell r="H27">
            <v>219882.09</v>
          </cell>
        </row>
        <row r="28">
          <cell r="H28">
            <v>89382.96</v>
          </cell>
        </row>
        <row r="29">
          <cell r="H29">
            <v>298539.09000000003</v>
          </cell>
        </row>
        <row r="30">
          <cell r="H30">
            <v>311052.71000000002</v>
          </cell>
        </row>
        <row r="31">
          <cell r="H31">
            <v>715063.7</v>
          </cell>
        </row>
        <row r="32">
          <cell r="H32">
            <v>166252.31</v>
          </cell>
        </row>
        <row r="33">
          <cell r="H33">
            <v>85807.64</v>
          </cell>
        </row>
        <row r="34">
          <cell r="H34">
            <v>107259.55</v>
          </cell>
        </row>
        <row r="35">
          <cell r="H35">
            <v>563112.66</v>
          </cell>
        </row>
        <row r="36">
          <cell r="H36">
            <v>164464.65</v>
          </cell>
        </row>
        <row r="37">
          <cell r="H37">
            <v>652495.63</v>
          </cell>
        </row>
        <row r="38">
          <cell r="H38">
            <v>5890337.2199999997</v>
          </cell>
        </row>
        <row r="39">
          <cell r="H39">
            <v>1644646.51</v>
          </cell>
        </row>
        <row r="40">
          <cell r="H40">
            <v>160889.32999999999</v>
          </cell>
        </row>
        <row r="41">
          <cell r="H41">
            <v>143012.74</v>
          </cell>
        </row>
        <row r="42">
          <cell r="H42">
            <v>491606.29</v>
          </cell>
        </row>
        <row r="43">
          <cell r="H43">
            <v>137649.76</v>
          </cell>
        </row>
        <row r="44">
          <cell r="H44">
            <v>91170.62</v>
          </cell>
        </row>
        <row r="45">
          <cell r="H45">
            <v>613167.12</v>
          </cell>
        </row>
        <row r="46">
          <cell r="H46">
            <v>793720.71</v>
          </cell>
        </row>
        <row r="47">
          <cell r="H47">
            <v>219882.09</v>
          </cell>
        </row>
        <row r="48">
          <cell r="H48">
            <v>294963.78000000003</v>
          </cell>
        </row>
        <row r="49">
          <cell r="H49">
            <v>513058.2</v>
          </cell>
        </row>
        <row r="50">
          <cell r="H50">
            <v>400435.67</v>
          </cell>
        </row>
        <row r="51">
          <cell r="H51">
            <v>289600.8</v>
          </cell>
        </row>
        <row r="52">
          <cell r="H52">
            <v>343230.58</v>
          </cell>
        </row>
        <row r="53">
          <cell r="H53">
            <v>159101.67000000001</v>
          </cell>
        </row>
        <row r="54">
          <cell r="H54">
            <v>116197.85</v>
          </cell>
        </row>
        <row r="55">
          <cell r="H55">
            <v>134074.44</v>
          </cell>
        </row>
        <row r="56">
          <cell r="H56">
            <v>273511.86</v>
          </cell>
        </row>
        <row r="57">
          <cell r="H57">
            <v>128711.47</v>
          </cell>
        </row>
        <row r="58">
          <cell r="H58">
            <v>341442.92</v>
          </cell>
        </row>
        <row r="59">
          <cell r="H59">
            <v>480880.34</v>
          </cell>
        </row>
        <row r="60">
          <cell r="H60">
            <v>121560.83</v>
          </cell>
        </row>
        <row r="61">
          <cell r="H61">
            <v>84019.98</v>
          </cell>
        </row>
        <row r="62">
          <cell r="H62">
            <v>243121.66</v>
          </cell>
        </row>
        <row r="63">
          <cell r="H63">
            <v>323566.32</v>
          </cell>
        </row>
        <row r="64">
          <cell r="H64">
            <v>237758.68</v>
          </cell>
        </row>
        <row r="65">
          <cell r="H65">
            <v>291388.46000000002</v>
          </cell>
        </row>
        <row r="66">
          <cell r="H66">
            <v>41116.160000000003</v>
          </cell>
        </row>
        <row r="67">
          <cell r="H67">
            <v>638194.35</v>
          </cell>
        </row>
        <row r="68">
          <cell r="H68">
            <v>139437.42000000001</v>
          </cell>
        </row>
        <row r="69">
          <cell r="H69">
            <v>384346.74</v>
          </cell>
        </row>
        <row r="70">
          <cell r="H70">
            <v>180553.58</v>
          </cell>
        </row>
        <row r="71">
          <cell r="H71">
            <v>241334</v>
          </cell>
        </row>
        <row r="72">
          <cell r="H72">
            <v>151951.04000000001</v>
          </cell>
        </row>
        <row r="73">
          <cell r="H73">
            <v>96533.6</v>
          </cell>
        </row>
        <row r="74">
          <cell r="H74">
            <v>112622.53</v>
          </cell>
        </row>
        <row r="75">
          <cell r="H75">
            <v>203793.15</v>
          </cell>
        </row>
        <row r="76">
          <cell r="H76">
            <v>176978.27</v>
          </cell>
        </row>
        <row r="77">
          <cell r="H77">
            <v>76869.350000000006</v>
          </cell>
        </row>
        <row r="78">
          <cell r="H78">
            <v>78657.009999999995</v>
          </cell>
        </row>
        <row r="79">
          <cell r="H79">
            <v>85807.64</v>
          </cell>
        </row>
        <row r="80">
          <cell r="H80">
            <v>91170.62</v>
          </cell>
        </row>
        <row r="81">
          <cell r="H81">
            <v>189491.88</v>
          </cell>
        </row>
        <row r="82">
          <cell r="H82">
            <v>135862.1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workbookViewId="0">
      <selection sqref="A1:F1"/>
    </sheetView>
  </sheetViews>
  <sheetFormatPr defaultRowHeight="13.5"/>
  <cols>
    <col min="1" max="1" width="21.85546875" style="4" bestFit="1" customWidth="1"/>
    <col min="2" max="6" width="16.85546875" style="26" customWidth="1"/>
    <col min="7" max="256" width="9.140625" style="4"/>
    <col min="257" max="257" width="21.85546875" style="4" bestFit="1" customWidth="1"/>
    <col min="258" max="262" width="16.85546875" style="4" customWidth="1"/>
    <col min="263" max="512" width="9.140625" style="4"/>
    <col min="513" max="513" width="21.85546875" style="4" bestFit="1" customWidth="1"/>
    <col min="514" max="518" width="16.85546875" style="4" customWidth="1"/>
    <col min="519" max="768" width="9.140625" style="4"/>
    <col min="769" max="769" width="21.85546875" style="4" bestFit="1" customWidth="1"/>
    <col min="770" max="774" width="16.85546875" style="4" customWidth="1"/>
    <col min="775" max="1024" width="9.140625" style="4"/>
    <col min="1025" max="1025" width="21.85546875" style="4" bestFit="1" customWidth="1"/>
    <col min="1026" max="1030" width="16.85546875" style="4" customWidth="1"/>
    <col min="1031" max="1280" width="9.140625" style="4"/>
    <col min="1281" max="1281" width="21.85546875" style="4" bestFit="1" customWidth="1"/>
    <col min="1282" max="1286" width="16.85546875" style="4" customWidth="1"/>
    <col min="1287" max="1536" width="9.140625" style="4"/>
    <col min="1537" max="1537" width="21.85546875" style="4" bestFit="1" customWidth="1"/>
    <col min="1538" max="1542" width="16.85546875" style="4" customWidth="1"/>
    <col min="1543" max="1792" width="9.140625" style="4"/>
    <col min="1793" max="1793" width="21.85546875" style="4" bestFit="1" customWidth="1"/>
    <col min="1794" max="1798" width="16.85546875" style="4" customWidth="1"/>
    <col min="1799" max="2048" width="9.140625" style="4"/>
    <col min="2049" max="2049" width="21.85546875" style="4" bestFit="1" customWidth="1"/>
    <col min="2050" max="2054" width="16.85546875" style="4" customWidth="1"/>
    <col min="2055" max="2304" width="9.140625" style="4"/>
    <col min="2305" max="2305" width="21.85546875" style="4" bestFit="1" customWidth="1"/>
    <col min="2306" max="2310" width="16.85546875" style="4" customWidth="1"/>
    <col min="2311" max="2560" width="9.140625" style="4"/>
    <col min="2561" max="2561" width="21.85546875" style="4" bestFit="1" customWidth="1"/>
    <col min="2562" max="2566" width="16.85546875" style="4" customWidth="1"/>
    <col min="2567" max="2816" width="9.140625" style="4"/>
    <col min="2817" max="2817" width="21.85546875" style="4" bestFit="1" customWidth="1"/>
    <col min="2818" max="2822" width="16.85546875" style="4" customWidth="1"/>
    <col min="2823" max="3072" width="9.140625" style="4"/>
    <col min="3073" max="3073" width="21.85546875" style="4" bestFit="1" customWidth="1"/>
    <col min="3074" max="3078" width="16.85546875" style="4" customWidth="1"/>
    <col min="3079" max="3328" width="9.140625" style="4"/>
    <col min="3329" max="3329" width="21.85546875" style="4" bestFit="1" customWidth="1"/>
    <col min="3330" max="3334" width="16.85546875" style="4" customWidth="1"/>
    <col min="3335" max="3584" width="9.140625" style="4"/>
    <col min="3585" max="3585" width="21.85546875" style="4" bestFit="1" customWidth="1"/>
    <col min="3586" max="3590" width="16.85546875" style="4" customWidth="1"/>
    <col min="3591" max="3840" width="9.140625" style="4"/>
    <col min="3841" max="3841" width="21.85546875" style="4" bestFit="1" customWidth="1"/>
    <col min="3842" max="3846" width="16.85546875" style="4" customWidth="1"/>
    <col min="3847" max="4096" width="9.140625" style="4"/>
    <col min="4097" max="4097" width="21.85546875" style="4" bestFit="1" customWidth="1"/>
    <col min="4098" max="4102" width="16.85546875" style="4" customWidth="1"/>
    <col min="4103" max="4352" width="9.140625" style="4"/>
    <col min="4353" max="4353" width="21.85546875" style="4" bestFit="1" customWidth="1"/>
    <col min="4354" max="4358" width="16.85546875" style="4" customWidth="1"/>
    <col min="4359" max="4608" width="9.140625" style="4"/>
    <col min="4609" max="4609" width="21.85546875" style="4" bestFit="1" customWidth="1"/>
    <col min="4610" max="4614" width="16.85546875" style="4" customWidth="1"/>
    <col min="4615" max="4864" width="9.140625" style="4"/>
    <col min="4865" max="4865" width="21.85546875" style="4" bestFit="1" customWidth="1"/>
    <col min="4866" max="4870" width="16.85546875" style="4" customWidth="1"/>
    <col min="4871" max="5120" width="9.140625" style="4"/>
    <col min="5121" max="5121" width="21.85546875" style="4" bestFit="1" customWidth="1"/>
    <col min="5122" max="5126" width="16.85546875" style="4" customWidth="1"/>
    <col min="5127" max="5376" width="9.140625" style="4"/>
    <col min="5377" max="5377" width="21.85546875" style="4" bestFit="1" customWidth="1"/>
    <col min="5378" max="5382" width="16.85546875" style="4" customWidth="1"/>
    <col min="5383" max="5632" width="9.140625" style="4"/>
    <col min="5633" max="5633" width="21.85546875" style="4" bestFit="1" customWidth="1"/>
    <col min="5634" max="5638" width="16.85546875" style="4" customWidth="1"/>
    <col min="5639" max="5888" width="9.140625" style="4"/>
    <col min="5889" max="5889" width="21.85546875" style="4" bestFit="1" customWidth="1"/>
    <col min="5890" max="5894" width="16.85546875" style="4" customWidth="1"/>
    <col min="5895" max="6144" width="9.140625" style="4"/>
    <col min="6145" max="6145" width="21.85546875" style="4" bestFit="1" customWidth="1"/>
    <col min="6146" max="6150" width="16.85546875" style="4" customWidth="1"/>
    <col min="6151" max="6400" width="9.140625" style="4"/>
    <col min="6401" max="6401" width="21.85546875" style="4" bestFit="1" customWidth="1"/>
    <col min="6402" max="6406" width="16.85546875" style="4" customWidth="1"/>
    <col min="6407" max="6656" width="9.140625" style="4"/>
    <col min="6657" max="6657" width="21.85546875" style="4" bestFit="1" customWidth="1"/>
    <col min="6658" max="6662" width="16.85546875" style="4" customWidth="1"/>
    <col min="6663" max="6912" width="9.140625" style="4"/>
    <col min="6913" max="6913" width="21.85546875" style="4" bestFit="1" customWidth="1"/>
    <col min="6914" max="6918" width="16.85546875" style="4" customWidth="1"/>
    <col min="6919" max="7168" width="9.140625" style="4"/>
    <col min="7169" max="7169" width="21.85546875" style="4" bestFit="1" customWidth="1"/>
    <col min="7170" max="7174" width="16.85546875" style="4" customWidth="1"/>
    <col min="7175" max="7424" width="9.140625" style="4"/>
    <col min="7425" max="7425" width="21.85546875" style="4" bestFit="1" customWidth="1"/>
    <col min="7426" max="7430" width="16.85546875" style="4" customWidth="1"/>
    <col min="7431" max="7680" width="9.140625" style="4"/>
    <col min="7681" max="7681" width="21.85546875" style="4" bestFit="1" customWidth="1"/>
    <col min="7682" max="7686" width="16.85546875" style="4" customWidth="1"/>
    <col min="7687" max="7936" width="9.140625" style="4"/>
    <col min="7937" max="7937" width="21.85546875" style="4" bestFit="1" customWidth="1"/>
    <col min="7938" max="7942" width="16.85546875" style="4" customWidth="1"/>
    <col min="7943" max="8192" width="9.140625" style="4"/>
    <col min="8193" max="8193" width="21.85546875" style="4" bestFit="1" customWidth="1"/>
    <col min="8194" max="8198" width="16.85546875" style="4" customWidth="1"/>
    <col min="8199" max="8448" width="9.140625" style="4"/>
    <col min="8449" max="8449" width="21.85546875" style="4" bestFit="1" customWidth="1"/>
    <col min="8450" max="8454" width="16.85546875" style="4" customWidth="1"/>
    <col min="8455" max="8704" width="9.140625" style="4"/>
    <col min="8705" max="8705" width="21.85546875" style="4" bestFit="1" customWidth="1"/>
    <col min="8706" max="8710" width="16.85546875" style="4" customWidth="1"/>
    <col min="8711" max="8960" width="9.140625" style="4"/>
    <col min="8961" max="8961" width="21.85546875" style="4" bestFit="1" customWidth="1"/>
    <col min="8962" max="8966" width="16.85546875" style="4" customWidth="1"/>
    <col min="8967" max="9216" width="9.140625" style="4"/>
    <col min="9217" max="9217" width="21.85546875" style="4" bestFit="1" customWidth="1"/>
    <col min="9218" max="9222" width="16.85546875" style="4" customWidth="1"/>
    <col min="9223" max="9472" width="9.140625" style="4"/>
    <col min="9473" max="9473" width="21.85546875" style="4" bestFit="1" customWidth="1"/>
    <col min="9474" max="9478" width="16.85546875" style="4" customWidth="1"/>
    <col min="9479" max="9728" width="9.140625" style="4"/>
    <col min="9729" max="9729" width="21.85546875" style="4" bestFit="1" customWidth="1"/>
    <col min="9730" max="9734" width="16.85546875" style="4" customWidth="1"/>
    <col min="9735" max="9984" width="9.140625" style="4"/>
    <col min="9985" max="9985" width="21.85546875" style="4" bestFit="1" customWidth="1"/>
    <col min="9986" max="9990" width="16.85546875" style="4" customWidth="1"/>
    <col min="9991" max="10240" width="9.140625" style="4"/>
    <col min="10241" max="10241" width="21.85546875" style="4" bestFit="1" customWidth="1"/>
    <col min="10242" max="10246" width="16.85546875" style="4" customWidth="1"/>
    <col min="10247" max="10496" width="9.140625" style="4"/>
    <col min="10497" max="10497" width="21.85546875" style="4" bestFit="1" customWidth="1"/>
    <col min="10498" max="10502" width="16.85546875" style="4" customWidth="1"/>
    <col min="10503" max="10752" width="9.140625" style="4"/>
    <col min="10753" max="10753" width="21.85546875" style="4" bestFit="1" customWidth="1"/>
    <col min="10754" max="10758" width="16.85546875" style="4" customWidth="1"/>
    <col min="10759" max="11008" width="9.140625" style="4"/>
    <col min="11009" max="11009" width="21.85546875" style="4" bestFit="1" customWidth="1"/>
    <col min="11010" max="11014" width="16.85546875" style="4" customWidth="1"/>
    <col min="11015" max="11264" width="9.140625" style="4"/>
    <col min="11265" max="11265" width="21.85546875" style="4" bestFit="1" customWidth="1"/>
    <col min="11266" max="11270" width="16.85546875" style="4" customWidth="1"/>
    <col min="11271" max="11520" width="9.140625" style="4"/>
    <col min="11521" max="11521" width="21.85546875" style="4" bestFit="1" customWidth="1"/>
    <col min="11522" max="11526" width="16.85546875" style="4" customWidth="1"/>
    <col min="11527" max="11776" width="9.140625" style="4"/>
    <col min="11777" max="11777" width="21.85546875" style="4" bestFit="1" customWidth="1"/>
    <col min="11778" max="11782" width="16.85546875" style="4" customWidth="1"/>
    <col min="11783" max="12032" width="9.140625" style="4"/>
    <col min="12033" max="12033" width="21.85546875" style="4" bestFit="1" customWidth="1"/>
    <col min="12034" max="12038" width="16.85546875" style="4" customWidth="1"/>
    <col min="12039" max="12288" width="9.140625" style="4"/>
    <col min="12289" max="12289" width="21.85546875" style="4" bestFit="1" customWidth="1"/>
    <col min="12290" max="12294" width="16.85546875" style="4" customWidth="1"/>
    <col min="12295" max="12544" width="9.140625" style="4"/>
    <col min="12545" max="12545" width="21.85546875" style="4" bestFit="1" customWidth="1"/>
    <col min="12546" max="12550" width="16.85546875" style="4" customWidth="1"/>
    <col min="12551" max="12800" width="9.140625" style="4"/>
    <col min="12801" max="12801" width="21.85546875" style="4" bestFit="1" customWidth="1"/>
    <col min="12802" max="12806" width="16.85546875" style="4" customWidth="1"/>
    <col min="12807" max="13056" width="9.140625" style="4"/>
    <col min="13057" max="13057" width="21.85546875" style="4" bestFit="1" customWidth="1"/>
    <col min="13058" max="13062" width="16.85546875" style="4" customWidth="1"/>
    <col min="13063" max="13312" width="9.140625" style="4"/>
    <col min="13313" max="13313" width="21.85546875" style="4" bestFit="1" customWidth="1"/>
    <col min="13314" max="13318" width="16.85546875" style="4" customWidth="1"/>
    <col min="13319" max="13568" width="9.140625" style="4"/>
    <col min="13569" max="13569" width="21.85546875" style="4" bestFit="1" customWidth="1"/>
    <col min="13570" max="13574" width="16.85546875" style="4" customWidth="1"/>
    <col min="13575" max="13824" width="9.140625" style="4"/>
    <col min="13825" max="13825" width="21.85546875" style="4" bestFit="1" customWidth="1"/>
    <col min="13826" max="13830" width="16.85546875" style="4" customWidth="1"/>
    <col min="13831" max="14080" width="9.140625" style="4"/>
    <col min="14081" max="14081" width="21.85546875" style="4" bestFit="1" customWidth="1"/>
    <col min="14082" max="14086" width="16.85546875" style="4" customWidth="1"/>
    <col min="14087" max="14336" width="9.140625" style="4"/>
    <col min="14337" max="14337" width="21.85546875" style="4" bestFit="1" customWidth="1"/>
    <col min="14338" max="14342" width="16.85546875" style="4" customWidth="1"/>
    <col min="14343" max="14592" width="9.140625" style="4"/>
    <col min="14593" max="14593" width="21.85546875" style="4" bestFit="1" customWidth="1"/>
    <col min="14594" max="14598" width="16.85546875" style="4" customWidth="1"/>
    <col min="14599" max="14848" width="9.140625" style="4"/>
    <col min="14849" max="14849" width="21.85546875" style="4" bestFit="1" customWidth="1"/>
    <col min="14850" max="14854" width="16.85546875" style="4" customWidth="1"/>
    <col min="14855" max="15104" width="9.140625" style="4"/>
    <col min="15105" max="15105" width="21.85546875" style="4" bestFit="1" customWidth="1"/>
    <col min="15106" max="15110" width="16.85546875" style="4" customWidth="1"/>
    <col min="15111" max="15360" width="9.140625" style="4"/>
    <col min="15361" max="15361" width="21.85546875" style="4" bestFit="1" customWidth="1"/>
    <col min="15362" max="15366" width="16.85546875" style="4" customWidth="1"/>
    <col min="15367" max="15616" width="9.140625" style="4"/>
    <col min="15617" max="15617" width="21.85546875" style="4" bestFit="1" customWidth="1"/>
    <col min="15618" max="15622" width="16.85546875" style="4" customWidth="1"/>
    <col min="15623" max="15872" width="9.140625" style="4"/>
    <col min="15873" max="15873" width="21.85546875" style="4" bestFit="1" customWidth="1"/>
    <col min="15874" max="15878" width="16.85546875" style="4" customWidth="1"/>
    <col min="15879" max="16128" width="9.140625" style="4"/>
    <col min="16129" max="16129" width="21.85546875" style="4" bestFit="1" customWidth="1"/>
    <col min="16130" max="16134" width="16.85546875" style="4" customWidth="1"/>
    <col min="16135" max="16384" width="9.140625" style="4"/>
  </cols>
  <sheetData>
    <row r="1" spans="1:6" ht="64.5" customHeight="1" thickBot="1">
      <c r="A1" s="1" t="s">
        <v>0</v>
      </c>
      <c r="B1" s="2"/>
      <c r="C1" s="2"/>
      <c r="D1" s="2"/>
      <c r="E1" s="2"/>
      <c r="F1" s="3"/>
    </row>
    <row r="2" spans="1:6" s="7" customFormat="1" ht="43.5" customHeight="1" thickBo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19.5" customHeight="1" thickBot="1">
      <c r="A3" s="8" t="s">
        <v>7</v>
      </c>
      <c r="B3" s="9">
        <f>ROUND('[1]2012_1'!H5/4,2)</f>
        <v>206027.73</v>
      </c>
      <c r="C3" s="10">
        <f t="shared" ref="C3:C66" si="0">B3</f>
        <v>206027.73</v>
      </c>
      <c r="D3" s="10">
        <f t="shared" ref="D3:D66" si="1">B3</f>
        <v>206027.73</v>
      </c>
      <c r="E3" s="11">
        <f t="shared" ref="E3:E66" si="2">B3</f>
        <v>206027.73</v>
      </c>
      <c r="F3" s="12">
        <f t="shared" ref="F3:F66" si="3">SUM(B3:E3)</f>
        <v>824110.92</v>
      </c>
    </row>
    <row r="4" spans="1:6" ht="19.5" customHeight="1" thickBot="1">
      <c r="A4" s="13" t="s">
        <v>8</v>
      </c>
      <c r="B4" s="9">
        <f>ROUND('[1]2012_1'!H6/4,2)</f>
        <v>57205.1</v>
      </c>
      <c r="C4" s="14">
        <f t="shared" si="0"/>
        <v>57205.1</v>
      </c>
      <c r="D4" s="14">
        <f t="shared" si="1"/>
        <v>57205.1</v>
      </c>
      <c r="E4" s="15">
        <f t="shared" si="2"/>
        <v>57205.1</v>
      </c>
      <c r="F4" s="16">
        <f t="shared" si="3"/>
        <v>228820.4</v>
      </c>
    </row>
    <row r="5" spans="1:6" ht="19.5" customHeight="1" thickBot="1">
      <c r="A5" s="13" t="s">
        <v>9</v>
      </c>
      <c r="B5" s="9">
        <f>ROUND('[1]2012_1'!H7/4,2)</f>
        <v>67484.14</v>
      </c>
      <c r="C5" s="14">
        <f t="shared" si="0"/>
        <v>67484.14</v>
      </c>
      <c r="D5" s="14">
        <f t="shared" si="1"/>
        <v>67484.14</v>
      </c>
      <c r="E5" s="15">
        <f t="shared" si="2"/>
        <v>67484.14</v>
      </c>
      <c r="F5" s="16">
        <f t="shared" si="3"/>
        <v>269936.56</v>
      </c>
    </row>
    <row r="6" spans="1:6" ht="19.5" customHeight="1" thickBot="1">
      <c r="A6" s="13" t="s">
        <v>10</v>
      </c>
      <c r="B6" s="9">
        <f>ROUND('[1]2012_1'!H8/4,2)</f>
        <v>52735.95</v>
      </c>
      <c r="C6" s="14">
        <f t="shared" si="0"/>
        <v>52735.95</v>
      </c>
      <c r="D6" s="14">
        <f t="shared" si="1"/>
        <v>52735.95</v>
      </c>
      <c r="E6" s="15">
        <f t="shared" si="2"/>
        <v>52735.95</v>
      </c>
      <c r="F6" s="16">
        <f t="shared" si="3"/>
        <v>210943.8</v>
      </c>
    </row>
    <row r="7" spans="1:6" ht="19.5" customHeight="1" thickBot="1">
      <c r="A7" s="13" t="s">
        <v>11</v>
      </c>
      <c r="B7" s="9">
        <f>ROUND('[1]2012_1'!H9/4,2)</f>
        <v>32624.78</v>
      </c>
      <c r="C7" s="14">
        <f t="shared" si="0"/>
        <v>32624.78</v>
      </c>
      <c r="D7" s="14">
        <f t="shared" si="1"/>
        <v>32624.78</v>
      </c>
      <c r="E7" s="15">
        <f t="shared" si="2"/>
        <v>32624.78</v>
      </c>
      <c r="F7" s="16">
        <f t="shared" si="3"/>
        <v>130499.12</v>
      </c>
    </row>
    <row r="8" spans="1:6" ht="19.5" customHeight="1" thickBot="1">
      <c r="A8" s="13" t="s">
        <v>12</v>
      </c>
      <c r="B8" s="9">
        <f>ROUND('[1]2012_1'!H10/4,2)</f>
        <v>534063.19999999995</v>
      </c>
      <c r="C8" s="14">
        <f t="shared" si="0"/>
        <v>534063.19999999995</v>
      </c>
      <c r="D8" s="14">
        <f t="shared" si="1"/>
        <v>534063.19999999995</v>
      </c>
      <c r="E8" s="15">
        <f t="shared" si="2"/>
        <v>534063.19999999995</v>
      </c>
      <c r="F8" s="16">
        <f t="shared" si="3"/>
        <v>2136252.7999999998</v>
      </c>
    </row>
    <row r="9" spans="1:6" ht="19.5" customHeight="1" thickBot="1">
      <c r="A9" s="13" t="s">
        <v>13</v>
      </c>
      <c r="B9" s="9">
        <f>ROUND('[1]2012_1'!H11/4,2)</f>
        <v>208262.3</v>
      </c>
      <c r="C9" s="14">
        <f t="shared" si="0"/>
        <v>208262.3</v>
      </c>
      <c r="D9" s="14">
        <f t="shared" si="1"/>
        <v>208262.3</v>
      </c>
      <c r="E9" s="15">
        <f t="shared" si="2"/>
        <v>208262.3</v>
      </c>
      <c r="F9" s="16">
        <f t="shared" si="3"/>
        <v>833049.2</v>
      </c>
    </row>
    <row r="10" spans="1:6" ht="19.5" customHeight="1" thickBot="1">
      <c r="A10" s="13" t="s">
        <v>14</v>
      </c>
      <c r="B10" s="9">
        <f>ROUND('[1]2012_1'!H12/4,2)</f>
        <v>17429.68</v>
      </c>
      <c r="C10" s="14">
        <f t="shared" si="0"/>
        <v>17429.68</v>
      </c>
      <c r="D10" s="14">
        <f t="shared" si="1"/>
        <v>17429.68</v>
      </c>
      <c r="E10" s="15">
        <f t="shared" si="2"/>
        <v>17429.68</v>
      </c>
      <c r="F10" s="16">
        <f t="shared" si="3"/>
        <v>69718.720000000001</v>
      </c>
    </row>
    <row r="11" spans="1:6" ht="19.5" customHeight="1" thickBot="1">
      <c r="A11" s="13" t="s">
        <v>15</v>
      </c>
      <c r="B11" s="9">
        <f>ROUND('[1]2012_1'!H13/4,2)</f>
        <v>99215.09</v>
      </c>
      <c r="C11" s="14">
        <f t="shared" si="0"/>
        <v>99215.09</v>
      </c>
      <c r="D11" s="14">
        <f t="shared" si="1"/>
        <v>99215.09</v>
      </c>
      <c r="E11" s="15">
        <f t="shared" si="2"/>
        <v>99215.09</v>
      </c>
      <c r="F11" s="16">
        <f t="shared" si="3"/>
        <v>396860.36</v>
      </c>
    </row>
    <row r="12" spans="1:6" ht="19.5" customHeight="1" thickBot="1">
      <c r="A12" s="13" t="s">
        <v>16</v>
      </c>
      <c r="B12" s="9">
        <f>ROUND('[1]2012_1'!H14/4,2)</f>
        <v>112622.53</v>
      </c>
      <c r="C12" s="14">
        <f t="shared" si="0"/>
        <v>112622.53</v>
      </c>
      <c r="D12" s="14">
        <f t="shared" si="1"/>
        <v>112622.53</v>
      </c>
      <c r="E12" s="15">
        <f t="shared" si="2"/>
        <v>112622.53</v>
      </c>
      <c r="F12" s="16">
        <f t="shared" si="3"/>
        <v>450490.12</v>
      </c>
    </row>
    <row r="13" spans="1:6" ht="19.5" customHeight="1" thickBot="1">
      <c r="A13" s="13" t="s">
        <v>17</v>
      </c>
      <c r="B13" s="9">
        <f>ROUND('[1]2012_1'!H15/4,2)</f>
        <v>21005</v>
      </c>
      <c r="C13" s="14">
        <f t="shared" si="0"/>
        <v>21005</v>
      </c>
      <c r="D13" s="14">
        <f t="shared" si="1"/>
        <v>21005</v>
      </c>
      <c r="E13" s="15">
        <f t="shared" si="2"/>
        <v>21005</v>
      </c>
      <c r="F13" s="16">
        <f t="shared" si="3"/>
        <v>84020</v>
      </c>
    </row>
    <row r="14" spans="1:6" ht="19.5" customHeight="1" thickBot="1">
      <c r="A14" s="13" t="s">
        <v>18</v>
      </c>
      <c r="B14" s="9">
        <f>ROUND('[1]2012_1'!H16/4,2)</f>
        <v>26367.98</v>
      </c>
      <c r="C14" s="14">
        <f t="shared" si="0"/>
        <v>26367.98</v>
      </c>
      <c r="D14" s="14">
        <f t="shared" si="1"/>
        <v>26367.98</v>
      </c>
      <c r="E14" s="15">
        <f t="shared" si="2"/>
        <v>26367.98</v>
      </c>
      <c r="F14" s="16">
        <f t="shared" si="3"/>
        <v>105471.92</v>
      </c>
    </row>
    <row r="15" spans="1:6" ht="19.5" customHeight="1" thickBot="1">
      <c r="A15" s="13" t="s">
        <v>19</v>
      </c>
      <c r="B15" s="9">
        <f>ROUND('[1]2012_1'!H17/4,2)</f>
        <v>32624.78</v>
      </c>
      <c r="C15" s="14">
        <f t="shared" si="0"/>
        <v>32624.78</v>
      </c>
      <c r="D15" s="14">
        <f t="shared" si="1"/>
        <v>32624.78</v>
      </c>
      <c r="E15" s="15">
        <f t="shared" si="2"/>
        <v>32624.78</v>
      </c>
      <c r="F15" s="16">
        <f t="shared" si="3"/>
        <v>130499.12</v>
      </c>
    </row>
    <row r="16" spans="1:6" ht="19.5" customHeight="1" thickBot="1">
      <c r="A16" s="13" t="s">
        <v>20</v>
      </c>
      <c r="B16" s="9">
        <f>ROUND('[1]2012_1'!H18/4,2)</f>
        <v>28155.63</v>
      </c>
      <c r="C16" s="14">
        <f t="shared" si="0"/>
        <v>28155.63</v>
      </c>
      <c r="D16" s="14">
        <f t="shared" si="1"/>
        <v>28155.63</v>
      </c>
      <c r="E16" s="15">
        <f t="shared" si="2"/>
        <v>28155.63</v>
      </c>
      <c r="F16" s="16">
        <f t="shared" si="3"/>
        <v>112622.52</v>
      </c>
    </row>
    <row r="17" spans="1:6" ht="19.5" customHeight="1" thickBot="1">
      <c r="A17" s="13" t="s">
        <v>21</v>
      </c>
      <c r="B17" s="9">
        <f>ROUND('[1]2012_1'!H19/4,2)</f>
        <v>25921.06</v>
      </c>
      <c r="C17" s="14">
        <f t="shared" si="0"/>
        <v>25921.06</v>
      </c>
      <c r="D17" s="14">
        <f t="shared" si="1"/>
        <v>25921.06</v>
      </c>
      <c r="E17" s="15">
        <f t="shared" si="2"/>
        <v>25921.06</v>
      </c>
      <c r="F17" s="16">
        <f t="shared" si="3"/>
        <v>103684.24</v>
      </c>
    </row>
    <row r="18" spans="1:6" ht="19.5" customHeight="1" thickBot="1">
      <c r="A18" s="13" t="s">
        <v>22</v>
      </c>
      <c r="B18" s="9">
        <f>ROUND('[1]2012_1'!H20/4,2)</f>
        <v>256529.1</v>
      </c>
      <c r="C18" s="14">
        <f t="shared" si="0"/>
        <v>256529.1</v>
      </c>
      <c r="D18" s="14">
        <f t="shared" si="1"/>
        <v>256529.1</v>
      </c>
      <c r="E18" s="15">
        <f t="shared" si="2"/>
        <v>256529.1</v>
      </c>
      <c r="F18" s="16">
        <f t="shared" si="3"/>
        <v>1026116.4</v>
      </c>
    </row>
    <row r="19" spans="1:6" ht="19.5" customHeight="1" thickBot="1">
      <c r="A19" s="13" t="s">
        <v>23</v>
      </c>
      <c r="B19" s="9">
        <f>ROUND('[1]2012_1'!H21/4,2)</f>
        <v>48266.8</v>
      </c>
      <c r="C19" s="14">
        <f t="shared" si="0"/>
        <v>48266.8</v>
      </c>
      <c r="D19" s="14">
        <f t="shared" si="1"/>
        <v>48266.8</v>
      </c>
      <c r="E19" s="15">
        <f t="shared" si="2"/>
        <v>48266.8</v>
      </c>
      <c r="F19" s="16">
        <f t="shared" si="3"/>
        <v>193067.2</v>
      </c>
    </row>
    <row r="20" spans="1:6" ht="19.5" customHeight="1" thickBot="1">
      <c r="A20" s="13" t="s">
        <v>24</v>
      </c>
      <c r="B20" s="9">
        <f>ROUND('[1]2012_1'!H22/4,2)</f>
        <v>18323.509999999998</v>
      </c>
      <c r="C20" s="14">
        <f t="shared" si="0"/>
        <v>18323.509999999998</v>
      </c>
      <c r="D20" s="14">
        <f t="shared" si="1"/>
        <v>18323.509999999998</v>
      </c>
      <c r="E20" s="15">
        <f t="shared" si="2"/>
        <v>18323.509999999998</v>
      </c>
      <c r="F20" s="16">
        <f t="shared" si="3"/>
        <v>73294.039999999994</v>
      </c>
    </row>
    <row r="21" spans="1:6" ht="19.5" customHeight="1" thickBot="1">
      <c r="A21" s="13" t="s">
        <v>25</v>
      </c>
      <c r="B21" s="9">
        <f>ROUND('[1]2012_1'!H23/4,2)</f>
        <v>52289.03</v>
      </c>
      <c r="C21" s="14">
        <f t="shared" si="0"/>
        <v>52289.03</v>
      </c>
      <c r="D21" s="14">
        <f t="shared" si="1"/>
        <v>52289.03</v>
      </c>
      <c r="E21" s="15">
        <f t="shared" si="2"/>
        <v>52289.03</v>
      </c>
      <c r="F21" s="16">
        <f t="shared" si="3"/>
        <v>209156.12</v>
      </c>
    </row>
    <row r="22" spans="1:6" ht="19.5" customHeight="1" thickBot="1">
      <c r="A22" s="13" t="s">
        <v>26</v>
      </c>
      <c r="B22" s="9">
        <f>ROUND('[1]2012_1'!H24/4,2)</f>
        <v>93405.2</v>
      </c>
      <c r="C22" s="14">
        <f t="shared" si="0"/>
        <v>93405.2</v>
      </c>
      <c r="D22" s="14">
        <f t="shared" si="1"/>
        <v>93405.2</v>
      </c>
      <c r="E22" s="15">
        <f t="shared" si="2"/>
        <v>93405.2</v>
      </c>
      <c r="F22" s="16">
        <f t="shared" si="3"/>
        <v>373620.8</v>
      </c>
    </row>
    <row r="23" spans="1:6" ht="19.5" customHeight="1" thickBot="1">
      <c r="A23" s="13" t="s">
        <v>27</v>
      </c>
      <c r="B23" s="9">
        <f>ROUND('[1]2012_1'!H25/4,2)</f>
        <v>148822.63</v>
      </c>
      <c r="C23" s="14">
        <f t="shared" si="0"/>
        <v>148822.63</v>
      </c>
      <c r="D23" s="14">
        <f t="shared" si="1"/>
        <v>148822.63</v>
      </c>
      <c r="E23" s="15">
        <f t="shared" si="2"/>
        <v>148822.63</v>
      </c>
      <c r="F23" s="16">
        <f t="shared" si="3"/>
        <v>595290.52</v>
      </c>
    </row>
    <row r="24" spans="1:6" ht="19.5" customHeight="1" thickBot="1">
      <c r="A24" s="13" t="s">
        <v>28</v>
      </c>
      <c r="B24" s="9">
        <f>ROUND('[1]2012_1'!H26/4,2)</f>
        <v>40222.33</v>
      </c>
      <c r="C24" s="14">
        <f t="shared" si="0"/>
        <v>40222.33</v>
      </c>
      <c r="D24" s="14">
        <f t="shared" si="1"/>
        <v>40222.33</v>
      </c>
      <c r="E24" s="15">
        <f t="shared" si="2"/>
        <v>40222.33</v>
      </c>
      <c r="F24" s="16">
        <f t="shared" si="3"/>
        <v>160889.32</v>
      </c>
    </row>
    <row r="25" spans="1:6" ht="19.5" customHeight="1" thickBot="1">
      <c r="A25" s="13" t="s">
        <v>29</v>
      </c>
      <c r="B25" s="9">
        <f>ROUND('[1]2012_1'!H27/4,2)</f>
        <v>54970.52</v>
      </c>
      <c r="C25" s="14">
        <f t="shared" si="0"/>
        <v>54970.52</v>
      </c>
      <c r="D25" s="14">
        <f t="shared" si="1"/>
        <v>54970.52</v>
      </c>
      <c r="E25" s="15">
        <f t="shared" si="2"/>
        <v>54970.52</v>
      </c>
      <c r="F25" s="16">
        <f t="shared" si="3"/>
        <v>219882.08</v>
      </c>
    </row>
    <row r="26" spans="1:6" ht="19.5" customHeight="1" thickBot="1">
      <c r="A26" s="13" t="s">
        <v>30</v>
      </c>
      <c r="B26" s="9">
        <f>ROUND('[1]2012_1'!H28/4,2)</f>
        <v>22345.74</v>
      </c>
      <c r="C26" s="14">
        <f t="shared" si="0"/>
        <v>22345.74</v>
      </c>
      <c r="D26" s="14">
        <f t="shared" si="1"/>
        <v>22345.74</v>
      </c>
      <c r="E26" s="15">
        <f t="shared" si="2"/>
        <v>22345.74</v>
      </c>
      <c r="F26" s="16">
        <f t="shared" si="3"/>
        <v>89382.96</v>
      </c>
    </row>
    <row r="27" spans="1:6" ht="19.5" customHeight="1" thickBot="1">
      <c r="A27" s="13" t="s">
        <v>31</v>
      </c>
      <c r="B27" s="9">
        <f>ROUND('[1]2012_1'!H29/4,2)</f>
        <v>74634.77</v>
      </c>
      <c r="C27" s="14">
        <f t="shared" si="0"/>
        <v>74634.77</v>
      </c>
      <c r="D27" s="14">
        <f t="shared" si="1"/>
        <v>74634.77</v>
      </c>
      <c r="E27" s="15">
        <f t="shared" si="2"/>
        <v>74634.77</v>
      </c>
      <c r="F27" s="16">
        <f t="shared" si="3"/>
        <v>298539.08</v>
      </c>
    </row>
    <row r="28" spans="1:6" ht="19.5" customHeight="1" thickBot="1">
      <c r="A28" s="13" t="s">
        <v>32</v>
      </c>
      <c r="B28" s="9">
        <f>ROUND('[1]2012_1'!H30/4,2)</f>
        <v>77763.179999999993</v>
      </c>
      <c r="C28" s="14">
        <f t="shared" si="0"/>
        <v>77763.179999999993</v>
      </c>
      <c r="D28" s="14">
        <f t="shared" si="1"/>
        <v>77763.179999999993</v>
      </c>
      <c r="E28" s="15">
        <f t="shared" si="2"/>
        <v>77763.179999999993</v>
      </c>
      <c r="F28" s="16">
        <f t="shared" si="3"/>
        <v>311052.71999999997</v>
      </c>
    </row>
    <row r="29" spans="1:6" ht="19.5" customHeight="1" thickBot="1">
      <c r="A29" s="17" t="s">
        <v>33</v>
      </c>
      <c r="B29" s="9">
        <f>ROUND('[1]2012_1'!H31/4,2)</f>
        <v>178765.93</v>
      </c>
      <c r="C29" s="18">
        <f t="shared" si="0"/>
        <v>178765.93</v>
      </c>
      <c r="D29" s="18">
        <f t="shared" si="1"/>
        <v>178765.93</v>
      </c>
      <c r="E29" s="19">
        <f t="shared" si="2"/>
        <v>178765.93</v>
      </c>
      <c r="F29" s="16">
        <f t="shared" si="3"/>
        <v>715063.72</v>
      </c>
    </row>
    <row r="30" spans="1:6" ht="19.5" customHeight="1" thickBot="1">
      <c r="A30" s="13" t="s">
        <v>34</v>
      </c>
      <c r="B30" s="9">
        <f>ROUND('[1]2012_1'!H32/4,2)</f>
        <v>41563.08</v>
      </c>
      <c r="C30" s="14">
        <f t="shared" si="0"/>
        <v>41563.08</v>
      </c>
      <c r="D30" s="14">
        <f t="shared" si="1"/>
        <v>41563.08</v>
      </c>
      <c r="E30" s="15">
        <f t="shared" si="2"/>
        <v>41563.08</v>
      </c>
      <c r="F30" s="16">
        <f t="shared" si="3"/>
        <v>166252.32</v>
      </c>
    </row>
    <row r="31" spans="1:6" ht="19.5" customHeight="1" thickBot="1">
      <c r="A31" s="17" t="s">
        <v>35</v>
      </c>
      <c r="B31" s="9">
        <f>ROUND('[1]2012_1'!H33/4,2)</f>
        <v>21451.91</v>
      </c>
      <c r="C31" s="18">
        <f t="shared" si="0"/>
        <v>21451.91</v>
      </c>
      <c r="D31" s="18">
        <f t="shared" si="1"/>
        <v>21451.91</v>
      </c>
      <c r="E31" s="19">
        <f t="shared" si="2"/>
        <v>21451.91</v>
      </c>
      <c r="F31" s="16">
        <f t="shared" si="3"/>
        <v>85807.64</v>
      </c>
    </row>
    <row r="32" spans="1:6" ht="19.5" customHeight="1" thickBot="1">
      <c r="A32" s="13" t="s">
        <v>36</v>
      </c>
      <c r="B32" s="9">
        <f>ROUND('[1]2012_1'!H34/4,2)</f>
        <v>26814.89</v>
      </c>
      <c r="C32" s="14">
        <f t="shared" si="0"/>
        <v>26814.89</v>
      </c>
      <c r="D32" s="14">
        <f t="shared" si="1"/>
        <v>26814.89</v>
      </c>
      <c r="E32" s="15">
        <f t="shared" si="2"/>
        <v>26814.89</v>
      </c>
      <c r="F32" s="16">
        <f t="shared" si="3"/>
        <v>107259.56</v>
      </c>
    </row>
    <row r="33" spans="1:6" ht="19.5" customHeight="1" thickBot="1">
      <c r="A33" s="13" t="s">
        <v>37</v>
      </c>
      <c r="B33" s="9">
        <f>ROUND('[1]2012_1'!H35/4,2)</f>
        <v>140778.17000000001</v>
      </c>
      <c r="C33" s="14">
        <f t="shared" si="0"/>
        <v>140778.17000000001</v>
      </c>
      <c r="D33" s="14">
        <f t="shared" si="1"/>
        <v>140778.17000000001</v>
      </c>
      <c r="E33" s="15">
        <f t="shared" si="2"/>
        <v>140778.17000000001</v>
      </c>
      <c r="F33" s="16">
        <f t="shared" si="3"/>
        <v>563112.68000000005</v>
      </c>
    </row>
    <row r="34" spans="1:6" ht="19.5" customHeight="1" thickBot="1">
      <c r="A34" s="13" t="s">
        <v>38</v>
      </c>
      <c r="B34" s="9">
        <f>ROUND('[1]2012_1'!H36/4,2)</f>
        <v>41116.160000000003</v>
      </c>
      <c r="C34" s="14">
        <f t="shared" si="0"/>
        <v>41116.160000000003</v>
      </c>
      <c r="D34" s="14">
        <f t="shared" si="1"/>
        <v>41116.160000000003</v>
      </c>
      <c r="E34" s="15">
        <f t="shared" si="2"/>
        <v>41116.160000000003</v>
      </c>
      <c r="F34" s="16">
        <f t="shared" si="3"/>
        <v>164464.64000000001</v>
      </c>
    </row>
    <row r="35" spans="1:6" ht="19.5" customHeight="1" thickBot="1">
      <c r="A35" s="13" t="s">
        <v>39</v>
      </c>
      <c r="B35" s="9">
        <f>ROUND('[1]2012_1'!H37/4,2)</f>
        <v>163123.91</v>
      </c>
      <c r="C35" s="14">
        <f t="shared" si="0"/>
        <v>163123.91</v>
      </c>
      <c r="D35" s="14">
        <f t="shared" si="1"/>
        <v>163123.91</v>
      </c>
      <c r="E35" s="15">
        <f t="shared" si="2"/>
        <v>163123.91</v>
      </c>
      <c r="F35" s="16">
        <f t="shared" si="3"/>
        <v>652495.64</v>
      </c>
    </row>
    <row r="36" spans="1:6" ht="19.5" customHeight="1" thickBot="1">
      <c r="A36" s="13" t="s">
        <v>40</v>
      </c>
      <c r="B36" s="9">
        <f>ROUND('[1]2012_1'!H38/4,2)</f>
        <v>1472584.31</v>
      </c>
      <c r="C36" s="14">
        <f t="shared" si="0"/>
        <v>1472584.31</v>
      </c>
      <c r="D36" s="14">
        <f t="shared" si="1"/>
        <v>1472584.31</v>
      </c>
      <c r="E36" s="15">
        <f t="shared" si="2"/>
        <v>1472584.31</v>
      </c>
      <c r="F36" s="16">
        <f t="shared" si="3"/>
        <v>5890337.2400000002</v>
      </c>
    </row>
    <row r="37" spans="1:6" ht="19.5" customHeight="1" thickBot="1">
      <c r="A37" s="13" t="s">
        <v>41</v>
      </c>
      <c r="B37" s="9">
        <f>ROUND('[1]2012_1'!H39/4,2)</f>
        <v>411161.63</v>
      </c>
      <c r="C37" s="14">
        <f t="shared" si="0"/>
        <v>411161.63</v>
      </c>
      <c r="D37" s="14">
        <f t="shared" si="1"/>
        <v>411161.63</v>
      </c>
      <c r="E37" s="15">
        <f t="shared" si="2"/>
        <v>411161.63</v>
      </c>
      <c r="F37" s="16">
        <f t="shared" si="3"/>
        <v>1644646.52</v>
      </c>
    </row>
    <row r="38" spans="1:6" ht="19.5" customHeight="1" thickBot="1">
      <c r="A38" s="17" t="s">
        <v>42</v>
      </c>
      <c r="B38" s="9">
        <f>ROUND('[1]2012_1'!H40/4,2)</f>
        <v>40222.33</v>
      </c>
      <c r="C38" s="18">
        <f t="shared" si="0"/>
        <v>40222.33</v>
      </c>
      <c r="D38" s="18">
        <f t="shared" si="1"/>
        <v>40222.33</v>
      </c>
      <c r="E38" s="19">
        <f t="shared" si="2"/>
        <v>40222.33</v>
      </c>
      <c r="F38" s="16">
        <f t="shared" si="3"/>
        <v>160889.32</v>
      </c>
    </row>
    <row r="39" spans="1:6" ht="19.5" customHeight="1" thickBot="1">
      <c r="A39" s="13" t="s">
        <v>43</v>
      </c>
      <c r="B39" s="9">
        <f>ROUND('[1]2012_1'!H41/4,2)</f>
        <v>35753.19</v>
      </c>
      <c r="C39" s="14">
        <f t="shared" si="0"/>
        <v>35753.19</v>
      </c>
      <c r="D39" s="14">
        <f t="shared" si="1"/>
        <v>35753.19</v>
      </c>
      <c r="E39" s="15">
        <f t="shared" si="2"/>
        <v>35753.19</v>
      </c>
      <c r="F39" s="16">
        <f t="shared" si="3"/>
        <v>143012.76</v>
      </c>
    </row>
    <row r="40" spans="1:6" ht="19.5" customHeight="1" thickBot="1">
      <c r="A40" s="13" t="s">
        <v>44</v>
      </c>
      <c r="B40" s="9">
        <f>ROUND('[1]2012_1'!H42/4,2)</f>
        <v>122901.57</v>
      </c>
      <c r="C40" s="14">
        <f t="shared" si="0"/>
        <v>122901.57</v>
      </c>
      <c r="D40" s="14">
        <f t="shared" si="1"/>
        <v>122901.57</v>
      </c>
      <c r="E40" s="15">
        <f t="shared" si="2"/>
        <v>122901.57</v>
      </c>
      <c r="F40" s="16">
        <f t="shared" si="3"/>
        <v>491606.28</v>
      </c>
    </row>
    <row r="41" spans="1:6" ht="19.5" customHeight="1" thickBot="1">
      <c r="A41" s="13" t="s">
        <v>45</v>
      </c>
      <c r="B41" s="9">
        <f>ROUND('[1]2012_1'!H43/4,2)</f>
        <v>34412.44</v>
      </c>
      <c r="C41" s="14">
        <f t="shared" si="0"/>
        <v>34412.44</v>
      </c>
      <c r="D41" s="14">
        <f t="shared" si="1"/>
        <v>34412.44</v>
      </c>
      <c r="E41" s="15">
        <f t="shared" si="2"/>
        <v>34412.44</v>
      </c>
      <c r="F41" s="16">
        <f t="shared" si="3"/>
        <v>137649.76</v>
      </c>
    </row>
    <row r="42" spans="1:6" ht="19.5" customHeight="1" thickBot="1">
      <c r="A42" s="13" t="s">
        <v>46</v>
      </c>
      <c r="B42" s="9">
        <f>ROUND('[1]2012_1'!H44/4,2)</f>
        <v>22792.66</v>
      </c>
      <c r="C42" s="14">
        <f t="shared" si="0"/>
        <v>22792.66</v>
      </c>
      <c r="D42" s="14">
        <f t="shared" si="1"/>
        <v>22792.66</v>
      </c>
      <c r="E42" s="15">
        <f t="shared" si="2"/>
        <v>22792.66</v>
      </c>
      <c r="F42" s="16">
        <f t="shared" si="3"/>
        <v>91170.64</v>
      </c>
    </row>
    <row r="43" spans="1:6" ht="19.5" customHeight="1" thickBot="1">
      <c r="A43" s="13" t="s">
        <v>47</v>
      </c>
      <c r="B43" s="9">
        <f>ROUND('[1]2012_1'!H45/4,2)</f>
        <v>153291.78</v>
      </c>
      <c r="C43" s="14">
        <f t="shared" si="0"/>
        <v>153291.78</v>
      </c>
      <c r="D43" s="14">
        <f t="shared" si="1"/>
        <v>153291.78</v>
      </c>
      <c r="E43" s="15">
        <f t="shared" si="2"/>
        <v>153291.78</v>
      </c>
      <c r="F43" s="16">
        <f t="shared" si="3"/>
        <v>613167.12</v>
      </c>
    </row>
    <row r="44" spans="1:6" ht="19.5" customHeight="1" thickBot="1">
      <c r="A44" s="13" t="s">
        <v>48</v>
      </c>
      <c r="B44" s="9">
        <f>ROUND('[1]2012_1'!H46/4,2)</f>
        <v>198430.18</v>
      </c>
      <c r="C44" s="14">
        <f t="shared" si="0"/>
        <v>198430.18</v>
      </c>
      <c r="D44" s="14">
        <f t="shared" si="1"/>
        <v>198430.18</v>
      </c>
      <c r="E44" s="15">
        <f t="shared" si="2"/>
        <v>198430.18</v>
      </c>
      <c r="F44" s="16">
        <f t="shared" si="3"/>
        <v>793720.72</v>
      </c>
    </row>
    <row r="45" spans="1:6" ht="19.5" customHeight="1" thickBot="1">
      <c r="A45" s="13" t="s">
        <v>49</v>
      </c>
      <c r="B45" s="9">
        <f>ROUND('[1]2012_1'!H47/4,2)</f>
        <v>54970.52</v>
      </c>
      <c r="C45" s="14">
        <f t="shared" si="0"/>
        <v>54970.52</v>
      </c>
      <c r="D45" s="14">
        <f t="shared" si="1"/>
        <v>54970.52</v>
      </c>
      <c r="E45" s="15">
        <f t="shared" si="2"/>
        <v>54970.52</v>
      </c>
      <c r="F45" s="16">
        <f t="shared" si="3"/>
        <v>219882.08</v>
      </c>
    </row>
    <row r="46" spans="1:6" ht="19.5" customHeight="1" thickBot="1">
      <c r="A46" s="13" t="s">
        <v>50</v>
      </c>
      <c r="B46" s="9">
        <f>ROUND('[1]2012_1'!H48/4,2)</f>
        <v>73740.95</v>
      </c>
      <c r="C46" s="14">
        <f t="shared" si="0"/>
        <v>73740.95</v>
      </c>
      <c r="D46" s="14">
        <f t="shared" si="1"/>
        <v>73740.95</v>
      </c>
      <c r="E46" s="15">
        <f t="shared" si="2"/>
        <v>73740.95</v>
      </c>
      <c r="F46" s="16">
        <f t="shared" si="3"/>
        <v>294963.8</v>
      </c>
    </row>
    <row r="47" spans="1:6" ht="19.5" customHeight="1" thickBot="1">
      <c r="A47" s="13" t="s">
        <v>51</v>
      </c>
      <c r="B47" s="9">
        <f>ROUND('[1]2012_1'!H49/4,2)</f>
        <v>128264.55</v>
      </c>
      <c r="C47" s="14">
        <f t="shared" si="0"/>
        <v>128264.55</v>
      </c>
      <c r="D47" s="14">
        <f t="shared" si="1"/>
        <v>128264.55</v>
      </c>
      <c r="E47" s="15">
        <f t="shared" si="2"/>
        <v>128264.55</v>
      </c>
      <c r="F47" s="16">
        <f t="shared" si="3"/>
        <v>513058.2</v>
      </c>
    </row>
    <row r="48" spans="1:6" ht="19.5" customHeight="1" thickBot="1">
      <c r="A48" s="13" t="s">
        <v>52</v>
      </c>
      <c r="B48" s="9">
        <f>ROUND('[1]2012_1'!H50/4,2)</f>
        <v>100108.92</v>
      </c>
      <c r="C48" s="14">
        <f t="shared" si="0"/>
        <v>100108.92</v>
      </c>
      <c r="D48" s="14">
        <f t="shared" si="1"/>
        <v>100108.92</v>
      </c>
      <c r="E48" s="15">
        <f t="shared" si="2"/>
        <v>100108.92</v>
      </c>
      <c r="F48" s="16">
        <f t="shared" si="3"/>
        <v>400435.68</v>
      </c>
    </row>
    <row r="49" spans="1:6" ht="19.5" customHeight="1" thickBot="1">
      <c r="A49" s="13" t="s">
        <v>53</v>
      </c>
      <c r="B49" s="9">
        <f>ROUND('[1]2012_1'!H51/4,2)</f>
        <v>72400.2</v>
      </c>
      <c r="C49" s="14">
        <f t="shared" si="0"/>
        <v>72400.2</v>
      </c>
      <c r="D49" s="14">
        <f t="shared" si="1"/>
        <v>72400.2</v>
      </c>
      <c r="E49" s="15">
        <f t="shared" si="2"/>
        <v>72400.2</v>
      </c>
      <c r="F49" s="16">
        <f t="shared" si="3"/>
        <v>289600.8</v>
      </c>
    </row>
    <row r="50" spans="1:6" ht="19.5" customHeight="1" thickBot="1">
      <c r="A50" s="13" t="s">
        <v>54</v>
      </c>
      <c r="B50" s="9">
        <f>ROUND('[1]2012_1'!H52/4,2)</f>
        <v>85807.65</v>
      </c>
      <c r="C50" s="14">
        <f t="shared" si="0"/>
        <v>85807.65</v>
      </c>
      <c r="D50" s="14">
        <f t="shared" si="1"/>
        <v>85807.65</v>
      </c>
      <c r="E50" s="15">
        <f t="shared" si="2"/>
        <v>85807.65</v>
      </c>
      <c r="F50" s="16">
        <f t="shared" si="3"/>
        <v>343230.6</v>
      </c>
    </row>
    <row r="51" spans="1:6" ht="19.5" customHeight="1" thickBot="1">
      <c r="A51" s="13" t="s">
        <v>55</v>
      </c>
      <c r="B51" s="9">
        <f>ROUND('[1]2012_1'!H53/4,2)</f>
        <v>39775.42</v>
      </c>
      <c r="C51" s="14">
        <f t="shared" si="0"/>
        <v>39775.42</v>
      </c>
      <c r="D51" s="14">
        <f t="shared" si="1"/>
        <v>39775.42</v>
      </c>
      <c r="E51" s="15">
        <f t="shared" si="2"/>
        <v>39775.42</v>
      </c>
      <c r="F51" s="16">
        <f t="shared" si="3"/>
        <v>159101.68</v>
      </c>
    </row>
    <row r="52" spans="1:6" ht="19.5" customHeight="1" thickBot="1">
      <c r="A52" s="13" t="s">
        <v>56</v>
      </c>
      <c r="B52" s="9">
        <f>ROUND('[1]2012_1'!H54/4,2)</f>
        <v>29049.46</v>
      </c>
      <c r="C52" s="14">
        <f t="shared" si="0"/>
        <v>29049.46</v>
      </c>
      <c r="D52" s="14">
        <f t="shared" si="1"/>
        <v>29049.46</v>
      </c>
      <c r="E52" s="15">
        <f t="shared" si="2"/>
        <v>29049.46</v>
      </c>
      <c r="F52" s="16">
        <f t="shared" si="3"/>
        <v>116197.84</v>
      </c>
    </row>
    <row r="53" spans="1:6" ht="19.5" customHeight="1" thickBot="1">
      <c r="A53" s="13" t="s">
        <v>57</v>
      </c>
      <c r="B53" s="9">
        <f>ROUND('[1]2012_1'!H55/4,2)</f>
        <v>33518.61</v>
      </c>
      <c r="C53" s="14">
        <f t="shared" si="0"/>
        <v>33518.61</v>
      </c>
      <c r="D53" s="14">
        <f t="shared" si="1"/>
        <v>33518.61</v>
      </c>
      <c r="E53" s="15">
        <f t="shared" si="2"/>
        <v>33518.61</v>
      </c>
      <c r="F53" s="16">
        <f t="shared" si="3"/>
        <v>134074.44</v>
      </c>
    </row>
    <row r="54" spans="1:6" ht="19.5" customHeight="1" thickBot="1">
      <c r="A54" s="13" t="s">
        <v>58</v>
      </c>
      <c r="B54" s="9">
        <f>ROUND('[1]2012_1'!H56/4,2)</f>
        <v>68377.97</v>
      </c>
      <c r="C54" s="14">
        <f t="shared" si="0"/>
        <v>68377.97</v>
      </c>
      <c r="D54" s="14">
        <f t="shared" si="1"/>
        <v>68377.97</v>
      </c>
      <c r="E54" s="15">
        <f t="shared" si="2"/>
        <v>68377.97</v>
      </c>
      <c r="F54" s="16">
        <f t="shared" si="3"/>
        <v>273511.88</v>
      </c>
    </row>
    <row r="55" spans="1:6" ht="19.5" customHeight="1" thickBot="1">
      <c r="A55" s="13" t="s">
        <v>59</v>
      </c>
      <c r="B55" s="9">
        <f>ROUND('[1]2012_1'!H57/4,2)</f>
        <v>32177.87</v>
      </c>
      <c r="C55" s="14">
        <f t="shared" si="0"/>
        <v>32177.87</v>
      </c>
      <c r="D55" s="14">
        <f t="shared" si="1"/>
        <v>32177.87</v>
      </c>
      <c r="E55" s="15">
        <f t="shared" si="2"/>
        <v>32177.87</v>
      </c>
      <c r="F55" s="16">
        <f t="shared" si="3"/>
        <v>128711.48</v>
      </c>
    </row>
    <row r="56" spans="1:6" ht="19.5" customHeight="1" thickBot="1">
      <c r="A56" s="13" t="s">
        <v>60</v>
      </c>
      <c r="B56" s="9">
        <f>ROUND('[1]2012_1'!H58/4,2)</f>
        <v>85360.73</v>
      </c>
      <c r="C56" s="14">
        <f t="shared" si="0"/>
        <v>85360.73</v>
      </c>
      <c r="D56" s="14">
        <f t="shared" si="1"/>
        <v>85360.73</v>
      </c>
      <c r="E56" s="15">
        <f t="shared" si="2"/>
        <v>85360.73</v>
      </c>
      <c r="F56" s="16">
        <f t="shared" si="3"/>
        <v>341442.92</v>
      </c>
    </row>
    <row r="57" spans="1:6" ht="19.5" customHeight="1" thickBot="1">
      <c r="A57" s="13" t="s">
        <v>61</v>
      </c>
      <c r="B57" s="9">
        <f>ROUND('[1]2012_1'!H59/4,2)</f>
        <v>120220.09</v>
      </c>
      <c r="C57" s="14">
        <f t="shared" si="0"/>
        <v>120220.09</v>
      </c>
      <c r="D57" s="14">
        <f t="shared" si="1"/>
        <v>120220.09</v>
      </c>
      <c r="E57" s="15">
        <f t="shared" si="2"/>
        <v>120220.09</v>
      </c>
      <c r="F57" s="16">
        <f t="shared" si="3"/>
        <v>480880.36</v>
      </c>
    </row>
    <row r="58" spans="1:6" ht="19.5" customHeight="1" thickBot="1">
      <c r="A58" s="13" t="s">
        <v>62</v>
      </c>
      <c r="B58" s="9">
        <f>ROUND('[1]2012_1'!H60/4,2)</f>
        <v>30390.21</v>
      </c>
      <c r="C58" s="14">
        <f t="shared" si="0"/>
        <v>30390.21</v>
      </c>
      <c r="D58" s="14">
        <f t="shared" si="1"/>
        <v>30390.21</v>
      </c>
      <c r="E58" s="15">
        <f t="shared" si="2"/>
        <v>30390.21</v>
      </c>
      <c r="F58" s="16">
        <f t="shared" si="3"/>
        <v>121560.84</v>
      </c>
    </row>
    <row r="59" spans="1:6" ht="19.5" customHeight="1" thickBot="1">
      <c r="A59" s="13" t="s">
        <v>63</v>
      </c>
      <c r="B59" s="9">
        <f>ROUND('[1]2012_1'!H61/4,2)</f>
        <v>21005</v>
      </c>
      <c r="C59" s="14">
        <f t="shared" si="0"/>
        <v>21005</v>
      </c>
      <c r="D59" s="14">
        <f t="shared" si="1"/>
        <v>21005</v>
      </c>
      <c r="E59" s="15">
        <f t="shared" si="2"/>
        <v>21005</v>
      </c>
      <c r="F59" s="16">
        <f t="shared" si="3"/>
        <v>84020</v>
      </c>
    </row>
    <row r="60" spans="1:6" ht="19.5" customHeight="1" thickBot="1">
      <c r="A60" s="13" t="s">
        <v>64</v>
      </c>
      <c r="B60" s="9">
        <f>ROUND('[1]2012_1'!H62/4,2)</f>
        <v>60780.42</v>
      </c>
      <c r="C60" s="14">
        <f t="shared" si="0"/>
        <v>60780.42</v>
      </c>
      <c r="D60" s="14">
        <f t="shared" si="1"/>
        <v>60780.42</v>
      </c>
      <c r="E60" s="15">
        <f t="shared" si="2"/>
        <v>60780.42</v>
      </c>
      <c r="F60" s="16">
        <f t="shared" si="3"/>
        <v>243121.68</v>
      </c>
    </row>
    <row r="61" spans="1:6" ht="19.5" customHeight="1" thickBot="1">
      <c r="A61" s="13" t="s">
        <v>65</v>
      </c>
      <c r="B61" s="9">
        <f>ROUND('[1]2012_1'!H63/4,2)</f>
        <v>80891.58</v>
      </c>
      <c r="C61" s="14">
        <f t="shared" si="0"/>
        <v>80891.58</v>
      </c>
      <c r="D61" s="14">
        <f t="shared" si="1"/>
        <v>80891.58</v>
      </c>
      <c r="E61" s="15">
        <f t="shared" si="2"/>
        <v>80891.58</v>
      </c>
      <c r="F61" s="16">
        <f t="shared" si="3"/>
        <v>323566.32</v>
      </c>
    </row>
    <row r="62" spans="1:6" ht="19.5" customHeight="1" thickBot="1">
      <c r="A62" s="13" t="s">
        <v>66</v>
      </c>
      <c r="B62" s="9">
        <f>ROUND('[1]2012_1'!H64/4,2)</f>
        <v>59439.67</v>
      </c>
      <c r="C62" s="14">
        <f t="shared" si="0"/>
        <v>59439.67</v>
      </c>
      <c r="D62" s="14">
        <f t="shared" si="1"/>
        <v>59439.67</v>
      </c>
      <c r="E62" s="15">
        <f t="shared" si="2"/>
        <v>59439.67</v>
      </c>
      <c r="F62" s="16">
        <f t="shared" si="3"/>
        <v>237758.68</v>
      </c>
    </row>
    <row r="63" spans="1:6" ht="19.5" customHeight="1" thickBot="1">
      <c r="A63" s="13" t="s">
        <v>67</v>
      </c>
      <c r="B63" s="9">
        <f>ROUND('[1]2012_1'!H65/4,2)</f>
        <v>72847.12</v>
      </c>
      <c r="C63" s="14">
        <f t="shared" si="0"/>
        <v>72847.12</v>
      </c>
      <c r="D63" s="14">
        <f t="shared" si="1"/>
        <v>72847.12</v>
      </c>
      <c r="E63" s="15">
        <f t="shared" si="2"/>
        <v>72847.12</v>
      </c>
      <c r="F63" s="16">
        <f t="shared" si="3"/>
        <v>291388.48</v>
      </c>
    </row>
    <row r="64" spans="1:6" ht="19.5" customHeight="1" thickBot="1">
      <c r="A64" s="13" t="s">
        <v>68</v>
      </c>
      <c r="B64" s="9">
        <f>ROUND('[1]2012_1'!H66/4,2)</f>
        <v>10279.040000000001</v>
      </c>
      <c r="C64" s="14">
        <f t="shared" si="0"/>
        <v>10279.040000000001</v>
      </c>
      <c r="D64" s="14">
        <f t="shared" si="1"/>
        <v>10279.040000000001</v>
      </c>
      <c r="E64" s="15">
        <f t="shared" si="2"/>
        <v>10279.040000000001</v>
      </c>
      <c r="F64" s="16">
        <f t="shared" si="3"/>
        <v>41116.160000000003</v>
      </c>
    </row>
    <row r="65" spans="1:6" ht="19.5" customHeight="1" thickBot="1">
      <c r="A65" s="13" t="s">
        <v>69</v>
      </c>
      <c r="B65" s="9">
        <f>ROUND('[1]2012_1'!H67/4,2)</f>
        <v>159548.59</v>
      </c>
      <c r="C65" s="14">
        <f t="shared" si="0"/>
        <v>159548.59</v>
      </c>
      <c r="D65" s="14">
        <f t="shared" si="1"/>
        <v>159548.59</v>
      </c>
      <c r="E65" s="15">
        <f t="shared" si="2"/>
        <v>159548.59</v>
      </c>
      <c r="F65" s="16">
        <f t="shared" si="3"/>
        <v>638194.36</v>
      </c>
    </row>
    <row r="66" spans="1:6" ht="19.5" customHeight="1" thickBot="1">
      <c r="A66" s="13" t="s">
        <v>70</v>
      </c>
      <c r="B66" s="9">
        <f>ROUND('[1]2012_1'!H68/4,2)</f>
        <v>34859.360000000001</v>
      </c>
      <c r="C66" s="14">
        <f t="shared" si="0"/>
        <v>34859.360000000001</v>
      </c>
      <c r="D66" s="14">
        <f t="shared" si="1"/>
        <v>34859.360000000001</v>
      </c>
      <c r="E66" s="15">
        <f t="shared" si="2"/>
        <v>34859.360000000001</v>
      </c>
      <c r="F66" s="16">
        <f t="shared" si="3"/>
        <v>139437.44</v>
      </c>
    </row>
    <row r="67" spans="1:6" ht="19.5" customHeight="1" thickBot="1">
      <c r="A67" s="17" t="s">
        <v>71</v>
      </c>
      <c r="B67" s="9">
        <f>ROUND('[1]2012_1'!H69/4,2)</f>
        <v>96086.69</v>
      </c>
      <c r="C67" s="18">
        <f t="shared" ref="C67:C80" si="4">B67</f>
        <v>96086.69</v>
      </c>
      <c r="D67" s="18">
        <f t="shared" ref="D67:D80" si="5">B67</f>
        <v>96086.69</v>
      </c>
      <c r="E67" s="19">
        <f t="shared" ref="E67:E80" si="6">B67</f>
        <v>96086.69</v>
      </c>
      <c r="F67" s="16">
        <f t="shared" ref="F67:F80" si="7">SUM(B67:E67)</f>
        <v>384346.76</v>
      </c>
    </row>
    <row r="68" spans="1:6" ht="19.5" customHeight="1" thickBot="1">
      <c r="A68" s="13" t="s">
        <v>72</v>
      </c>
      <c r="B68" s="9">
        <f>ROUND('[1]2012_1'!H70/4,2)</f>
        <v>45138.400000000001</v>
      </c>
      <c r="C68" s="14">
        <f t="shared" si="4"/>
        <v>45138.400000000001</v>
      </c>
      <c r="D68" s="14">
        <f t="shared" si="5"/>
        <v>45138.400000000001</v>
      </c>
      <c r="E68" s="15">
        <f t="shared" si="6"/>
        <v>45138.400000000001</v>
      </c>
      <c r="F68" s="16">
        <f t="shared" si="7"/>
        <v>180553.60000000001</v>
      </c>
    </row>
    <row r="69" spans="1:6" ht="19.5" customHeight="1" thickBot="1">
      <c r="A69" s="13" t="s">
        <v>73</v>
      </c>
      <c r="B69" s="9">
        <f>ROUND('[1]2012_1'!H71/4,2)</f>
        <v>60333.5</v>
      </c>
      <c r="C69" s="14">
        <f t="shared" si="4"/>
        <v>60333.5</v>
      </c>
      <c r="D69" s="14">
        <f t="shared" si="5"/>
        <v>60333.5</v>
      </c>
      <c r="E69" s="15">
        <f t="shared" si="6"/>
        <v>60333.5</v>
      </c>
      <c r="F69" s="16">
        <f t="shared" si="7"/>
        <v>241334</v>
      </c>
    </row>
    <row r="70" spans="1:6" ht="19.5" customHeight="1" thickBot="1">
      <c r="A70" s="13" t="s">
        <v>74</v>
      </c>
      <c r="B70" s="9">
        <f>ROUND('[1]2012_1'!H72/4,2)</f>
        <v>37987.760000000002</v>
      </c>
      <c r="C70" s="14">
        <f t="shared" si="4"/>
        <v>37987.760000000002</v>
      </c>
      <c r="D70" s="14">
        <f t="shared" si="5"/>
        <v>37987.760000000002</v>
      </c>
      <c r="E70" s="15">
        <f t="shared" si="6"/>
        <v>37987.760000000002</v>
      </c>
      <c r="F70" s="16">
        <f t="shared" si="7"/>
        <v>151951.04000000001</v>
      </c>
    </row>
    <row r="71" spans="1:6" ht="19.5" customHeight="1" thickBot="1">
      <c r="A71" s="13" t="s">
        <v>75</v>
      </c>
      <c r="B71" s="9">
        <f>ROUND('[1]2012_1'!H73/4,2)</f>
        <v>24133.4</v>
      </c>
      <c r="C71" s="14">
        <f t="shared" si="4"/>
        <v>24133.4</v>
      </c>
      <c r="D71" s="14">
        <f t="shared" si="5"/>
        <v>24133.4</v>
      </c>
      <c r="E71" s="15">
        <f t="shared" si="6"/>
        <v>24133.4</v>
      </c>
      <c r="F71" s="16">
        <f t="shared" si="7"/>
        <v>96533.6</v>
      </c>
    </row>
    <row r="72" spans="1:6" ht="19.5" customHeight="1" thickBot="1">
      <c r="A72" s="13" t="s">
        <v>76</v>
      </c>
      <c r="B72" s="9">
        <f>ROUND('[1]2012_1'!H74/4,2)</f>
        <v>28155.63</v>
      </c>
      <c r="C72" s="14">
        <f t="shared" si="4"/>
        <v>28155.63</v>
      </c>
      <c r="D72" s="14">
        <f t="shared" si="5"/>
        <v>28155.63</v>
      </c>
      <c r="E72" s="15">
        <f t="shared" si="6"/>
        <v>28155.63</v>
      </c>
      <c r="F72" s="16">
        <f t="shared" si="7"/>
        <v>112622.52</v>
      </c>
    </row>
    <row r="73" spans="1:6" ht="19.5" customHeight="1" thickBot="1">
      <c r="A73" s="13" t="s">
        <v>77</v>
      </c>
      <c r="B73" s="9">
        <f>ROUND('[1]2012_1'!H75/4,2)</f>
        <v>50948.29</v>
      </c>
      <c r="C73" s="14">
        <f t="shared" si="4"/>
        <v>50948.29</v>
      </c>
      <c r="D73" s="14">
        <f t="shared" si="5"/>
        <v>50948.29</v>
      </c>
      <c r="E73" s="15">
        <f t="shared" si="6"/>
        <v>50948.29</v>
      </c>
      <c r="F73" s="16">
        <f t="shared" si="7"/>
        <v>203793.16</v>
      </c>
    </row>
    <row r="74" spans="1:6" ht="19.5" customHeight="1" thickBot="1">
      <c r="A74" s="13" t="s">
        <v>78</v>
      </c>
      <c r="B74" s="9">
        <f>ROUND('[1]2012_1'!H76/4,2)</f>
        <v>44244.57</v>
      </c>
      <c r="C74" s="14">
        <f t="shared" si="4"/>
        <v>44244.57</v>
      </c>
      <c r="D74" s="14">
        <f t="shared" si="5"/>
        <v>44244.57</v>
      </c>
      <c r="E74" s="15">
        <f t="shared" si="6"/>
        <v>44244.57</v>
      </c>
      <c r="F74" s="16">
        <f t="shared" si="7"/>
        <v>176978.28</v>
      </c>
    </row>
    <row r="75" spans="1:6" ht="19.5" customHeight="1" thickBot="1">
      <c r="A75" s="13" t="s">
        <v>79</v>
      </c>
      <c r="B75" s="9">
        <f>ROUND('[1]2012_1'!H77/4,2)</f>
        <v>19217.34</v>
      </c>
      <c r="C75" s="14">
        <f t="shared" si="4"/>
        <v>19217.34</v>
      </c>
      <c r="D75" s="14">
        <f t="shared" si="5"/>
        <v>19217.34</v>
      </c>
      <c r="E75" s="15">
        <f t="shared" si="6"/>
        <v>19217.34</v>
      </c>
      <c r="F75" s="16">
        <f t="shared" si="7"/>
        <v>76869.36</v>
      </c>
    </row>
    <row r="76" spans="1:6" ht="19.5" customHeight="1" thickBot="1">
      <c r="A76" s="13" t="s">
        <v>80</v>
      </c>
      <c r="B76" s="9">
        <f>ROUND('[1]2012_1'!H78/4,2)</f>
        <v>19664.25</v>
      </c>
      <c r="C76" s="14">
        <f t="shared" si="4"/>
        <v>19664.25</v>
      </c>
      <c r="D76" s="14">
        <f t="shared" si="5"/>
        <v>19664.25</v>
      </c>
      <c r="E76" s="15">
        <f t="shared" si="6"/>
        <v>19664.25</v>
      </c>
      <c r="F76" s="16">
        <f t="shared" si="7"/>
        <v>78657</v>
      </c>
    </row>
    <row r="77" spans="1:6" ht="19.5" customHeight="1" thickBot="1">
      <c r="A77" s="13" t="s">
        <v>81</v>
      </c>
      <c r="B77" s="9">
        <f>ROUND('[1]2012_1'!H79/4,2)</f>
        <v>21451.91</v>
      </c>
      <c r="C77" s="14">
        <f t="shared" si="4"/>
        <v>21451.91</v>
      </c>
      <c r="D77" s="14">
        <f t="shared" si="5"/>
        <v>21451.91</v>
      </c>
      <c r="E77" s="15">
        <f t="shared" si="6"/>
        <v>21451.91</v>
      </c>
      <c r="F77" s="16">
        <f t="shared" si="7"/>
        <v>85807.64</v>
      </c>
    </row>
    <row r="78" spans="1:6" ht="19.5" customHeight="1" thickBot="1">
      <c r="A78" s="13" t="s">
        <v>82</v>
      </c>
      <c r="B78" s="9">
        <f>ROUND('[1]2012_1'!H80/4,2)</f>
        <v>22792.66</v>
      </c>
      <c r="C78" s="14">
        <f t="shared" si="4"/>
        <v>22792.66</v>
      </c>
      <c r="D78" s="14">
        <f t="shared" si="5"/>
        <v>22792.66</v>
      </c>
      <c r="E78" s="15">
        <f t="shared" si="6"/>
        <v>22792.66</v>
      </c>
      <c r="F78" s="16">
        <f t="shared" si="7"/>
        <v>91170.64</v>
      </c>
    </row>
    <row r="79" spans="1:6" ht="19.5" customHeight="1" thickBot="1">
      <c r="A79" s="13" t="s">
        <v>83</v>
      </c>
      <c r="B79" s="9">
        <f>ROUND('[1]2012_1'!H81/4,2)</f>
        <v>47372.97</v>
      </c>
      <c r="C79" s="14">
        <f t="shared" si="4"/>
        <v>47372.97</v>
      </c>
      <c r="D79" s="14">
        <f t="shared" si="5"/>
        <v>47372.97</v>
      </c>
      <c r="E79" s="15">
        <f t="shared" si="6"/>
        <v>47372.97</v>
      </c>
      <c r="F79" s="16">
        <f t="shared" si="7"/>
        <v>189491.88</v>
      </c>
    </row>
    <row r="80" spans="1:6" ht="19.5" customHeight="1" thickBot="1">
      <c r="A80" s="20" t="s">
        <v>84</v>
      </c>
      <c r="B80" s="9">
        <f>ROUND('[1]2012_1'!H82/4,2)</f>
        <v>33965.53</v>
      </c>
      <c r="C80" s="21">
        <f t="shared" si="4"/>
        <v>33965.53</v>
      </c>
      <c r="D80" s="21">
        <f t="shared" si="5"/>
        <v>33965.53</v>
      </c>
      <c r="E80" s="22">
        <f t="shared" si="6"/>
        <v>33965.53</v>
      </c>
      <c r="F80" s="23">
        <f t="shared" si="7"/>
        <v>135862.12</v>
      </c>
    </row>
    <row r="81" spans="1:6" s="7" customFormat="1" ht="21" customHeight="1" thickBot="1">
      <c r="A81" s="24" t="s">
        <v>85</v>
      </c>
      <c r="B81" s="25">
        <f>SUM(B3:B80)</f>
        <v>7519788.7300000042</v>
      </c>
      <c r="C81" s="25">
        <f>SUM(C3:C80)</f>
        <v>7519788.7300000042</v>
      </c>
      <c r="D81" s="25">
        <f>SUM(D3:D80)</f>
        <v>7519788.7300000042</v>
      </c>
      <c r="E81" s="25">
        <f>SUM(E3:E80)</f>
        <v>7519788.7300000042</v>
      </c>
      <c r="F81" s="25">
        <f>SUM(F3:F80)</f>
        <v>30079154.920000017</v>
      </c>
    </row>
  </sheetData>
  <sheetProtection password="DC1E" sheet="1" objects="1" scenarios="1"/>
  <mergeCells count="1">
    <mergeCell ref="A1:F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2012-04-02T13:22:38Z</dcterms:modified>
</cp:coreProperties>
</file>